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<sst xmlns="http://schemas.openxmlformats.org/spreadsheetml/2006/main" count="143" uniqueCount="77">
  <si>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</si>
  <si>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</si>
  <si>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</si>
  <si>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</si>
  <si>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</si>
  <si>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</si>
  <si>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</si>
  <si>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</si>
  <si>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</si>
  <si>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</si>
  <si>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</si>
  <si>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</si>
  <si>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</si>
  <si>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</si>
  <si>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</si>
  <si>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</si>
  <si>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</si>
  <si>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</si>
  <si>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</si>
  <si>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</si>
  <si>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</si>
  <si>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</si>
  <si>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</si>
  <si>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</si>
  <si>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</si>
  <si>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</si>
  <si>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</si>
  <si>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</si>
  <si>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</si>
  <si>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</si>
  <si>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</si>
  <si>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</si>
  <si>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</si>
  <si>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</si>
  <si>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</si>
  <si>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razem 85395</t>
  </si>
  <si>
    <t xml:space="preserve">Środki z Funduszu Pomocy na finansow lub dofinansow zadań bieżących w zakresie pomocy obyw Ukrainy </t>
  </si>
  <si>
    <t>zakup towarów ….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</si>
  <si>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</si>
  <si>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</si>
  <si>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</si>
  <si>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</si>
  <si>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</si>
  <si>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</si>
  <si>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</si>
  <si>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</si>
  <si>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</si>
  <si>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</si>
  <si>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</si>
  <si>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</si>
  <si>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</si>
  <si>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j.w.</t>
  </si>
  <si>
    <t>zakup usług zw z pom ob. Uklrainy</t>
  </si>
  <si>
    <t>zakup materiałów…..</t>
  </si>
  <si>
    <t>Pozostałe wydatki bieżące na zadania związane z pomocą obyw Ukrainy</t>
  </si>
  <si>
    <t>załącznik nr 1 do zarzadzenia Nr 0050.5.2024 Burmistrza Miasta i Gminy Suchedniów z dn. 19.01.2024</t>
  </si>
  <si>
    <t>16.01.2024</t>
  </si>
  <si>
    <t>15.01.2024</t>
  </si>
  <si>
    <t>17.01.2024</t>
  </si>
  <si>
    <t>Zakup towarów ..</t>
  </si>
  <si>
    <t>załącznik nr 2 do zarzadzenia Nr 0050.5.2023 Burmistrza Miasta i Gminy Suchedniów z dn. 19.01.2024</t>
  </si>
  <si>
    <t>załącznik nr 3 do zarzadzenia Nr 0050.9.2024 Burmistrza Miasta i Gminy Suchedniów z dn. 29.01.2024</t>
  </si>
  <si>
    <t>07.02.2024</t>
  </si>
  <si>
    <t>01.02.2024</t>
  </si>
  <si>
    <t>14.02.2024</t>
  </si>
  <si>
    <t>22.02.2024</t>
  </si>
  <si>
    <t>09.02.2024</t>
  </si>
  <si>
    <t>26.02.2024</t>
  </si>
  <si>
    <t>załącznik nr 1 do zarzadzenia Nr 0050.33.2024 Burmistrza Miasta i Gminy Suchedniów z dn. 20.03.2024</t>
  </si>
  <si>
    <t>08.03.2024</t>
  </si>
  <si>
    <t>12,02,2024</t>
  </si>
  <si>
    <t>14.02,2024</t>
  </si>
  <si>
    <t>14.03.2024</t>
  </si>
  <si>
    <t>załącznik nr 2 do zarzadzenia Nr 0050.33.2024 Burmistrza Miasta i Gminy Suchedniów z dn. 20.03.2024</t>
  </si>
  <si>
    <t>20.03.2024</t>
  </si>
  <si>
    <t>07.03.2023</t>
  </si>
  <si>
    <t>załacznik nr 3 do zarządzenia nr 0050.33.2024 Burmistrza Miasta i Gminy Suchedniów z dn. 20.03.2024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</si>
</sst>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4" fontId="41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4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" fontId="41" fillId="0" borderId="10" xfId="0" applyNumberFormat="1" applyFont="1" applyFill="1" applyBorder="1" applyAlignment="1">
      <alignment vertical="top"/>
    </xf>
    <xf numFmtId="0" fontId="41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top"/>
    </xf>
    <xf numFmtId="17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/>
    </xf>
    <xf numFmtId="17" fontId="4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5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36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="120" zoomScaleNormal="120" zoomScalePageLayoutView="0" workbookViewId="0" topLeftCell="A16">
      <selection activeCell="E17" sqref="E17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3.5">
      <c r="C1" s="104" t="s">
        <v>68</v>
      </c>
      <c r="D1" s="104"/>
      <c r="E1" s="104"/>
      <c r="F1" s="104"/>
    </row>
    <row r="2" spans="3:6" ht="13.5">
      <c r="C2" s="104"/>
      <c r="D2" s="104"/>
      <c r="E2" s="104"/>
      <c r="F2" s="104"/>
    </row>
    <row r="3" spans="2:12" ht="13.5">
      <c r="B3" s="101" t="s">
        <v>0</v>
      </c>
      <c r="C3" s="101"/>
      <c r="D3" s="101"/>
      <c r="E3" s="101"/>
      <c r="F3" s="101"/>
      <c r="G3" s="101"/>
      <c r="H3" s="101"/>
      <c r="I3" s="101"/>
      <c r="J3" s="103" t="s">
        <v>55</v>
      </c>
      <c r="K3" s="103"/>
      <c r="L3" s="103"/>
    </row>
    <row r="4" spans="2:12" ht="14.25" customHeight="1">
      <c r="B4" s="101"/>
      <c r="C4" s="101"/>
      <c r="D4" s="101"/>
      <c r="E4" s="101"/>
      <c r="F4" s="101"/>
      <c r="G4" s="101"/>
      <c r="H4" s="101"/>
      <c r="I4" s="101"/>
      <c r="J4" s="103"/>
      <c r="K4" s="103"/>
      <c r="L4" s="103"/>
    </row>
    <row r="5" spans="2:12" ht="10.5" customHeight="1">
      <c r="B5" s="101"/>
      <c r="C5" s="101"/>
      <c r="D5" s="101"/>
      <c r="E5" s="101"/>
      <c r="F5" s="101"/>
      <c r="G5" s="101"/>
      <c r="H5" s="101"/>
      <c r="I5" s="101"/>
      <c r="J5" s="103"/>
      <c r="K5" s="103"/>
      <c r="L5" s="103"/>
    </row>
    <row r="6" spans="2:12" ht="13.5" hidden="1">
      <c r="B6" s="101"/>
      <c r="C6" s="101"/>
      <c r="D6" s="101"/>
      <c r="E6" s="101"/>
      <c r="F6" s="101"/>
      <c r="G6" s="101"/>
      <c r="H6" s="101"/>
      <c r="I6" s="101"/>
      <c r="J6" s="102"/>
      <c r="K6" s="102"/>
      <c r="L6" s="102"/>
    </row>
    <row r="7" spans="2:13" ht="20.25">
      <c r="B7" s="2" t="s">
        <v>1</v>
      </c>
      <c r="C7" s="2" t="s">
        <v>2</v>
      </c>
      <c r="D7" s="2" t="s">
        <v>3</v>
      </c>
      <c r="E7" s="3" t="s">
        <v>17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10">
        <v>852</v>
      </c>
      <c r="C8" s="10">
        <v>85216</v>
      </c>
      <c r="D8" s="15">
        <v>2100</v>
      </c>
      <c r="E8" s="37" t="s">
        <v>41</v>
      </c>
      <c r="F8" s="39"/>
      <c r="G8" s="15"/>
      <c r="H8" s="10">
        <v>852</v>
      </c>
      <c r="I8" s="10">
        <v>85216</v>
      </c>
      <c r="J8" s="54"/>
      <c r="K8" s="10" t="s">
        <v>8</v>
      </c>
      <c r="L8" s="55">
        <f>SUM(L9:L9)</f>
        <v>0</v>
      </c>
      <c r="M8" s="1"/>
    </row>
    <row r="9" spans="2:14" ht="22.5" customHeight="1">
      <c r="B9" s="10"/>
      <c r="C9" s="10"/>
      <c r="D9" s="15"/>
      <c r="E9" s="37"/>
      <c r="F9" s="39"/>
      <c r="G9" s="15"/>
      <c r="H9" s="30"/>
      <c r="I9" s="30"/>
      <c r="J9" s="15">
        <v>3290</v>
      </c>
      <c r="K9" s="53" t="s">
        <v>22</v>
      </c>
      <c r="L9" s="39">
        <v>0</v>
      </c>
      <c r="M9" s="1"/>
      <c r="N9" s="52"/>
    </row>
    <row r="10" spans="2:12" ht="13.5">
      <c r="B10" s="9"/>
      <c r="C10" s="9"/>
      <c r="D10" s="9"/>
      <c r="E10" s="5">
        <v>85216</v>
      </c>
      <c r="F10" s="55">
        <f>SUM(F8:F9)</f>
        <v>0</v>
      </c>
      <c r="G10" s="10"/>
      <c r="H10" s="9"/>
      <c r="I10" s="9"/>
      <c r="J10" s="5"/>
      <c r="K10" s="11"/>
      <c r="L10" s="32"/>
    </row>
    <row r="11" spans="2:12" ht="13.5">
      <c r="B11" s="9"/>
      <c r="C11" s="9"/>
      <c r="D11" s="9"/>
      <c r="E11" s="5"/>
      <c r="F11" s="55"/>
      <c r="G11" s="10"/>
      <c r="H11" s="9">
        <v>852</v>
      </c>
      <c r="I11" s="9">
        <v>85295</v>
      </c>
      <c r="J11" s="5"/>
      <c r="K11" s="11" t="s">
        <v>8</v>
      </c>
      <c r="L11" s="32">
        <f>SUM(L12:L14)</f>
        <v>432</v>
      </c>
    </row>
    <row r="12" spans="2:12" ht="32.25" customHeight="1">
      <c r="B12" s="10">
        <v>852</v>
      </c>
      <c r="C12" s="10">
        <v>85295</v>
      </c>
      <c r="D12" s="10">
        <v>2100</v>
      </c>
      <c r="E12" s="58" t="s">
        <v>40</v>
      </c>
      <c r="F12" s="39">
        <v>250</v>
      </c>
      <c r="G12" s="15" t="s">
        <v>71</v>
      </c>
      <c r="H12" s="15">
        <v>852</v>
      </c>
      <c r="I12" s="15">
        <v>85295</v>
      </c>
      <c r="J12" s="56">
        <v>3290</v>
      </c>
      <c r="K12" s="40" t="s">
        <v>22</v>
      </c>
      <c r="L12" s="39">
        <v>432</v>
      </c>
    </row>
    <row r="13" spans="2:12" ht="32.25" customHeight="1">
      <c r="B13" s="10">
        <v>852</v>
      </c>
      <c r="C13" s="10">
        <v>85295</v>
      </c>
      <c r="D13" s="10">
        <v>2100</v>
      </c>
      <c r="E13" s="60" t="s">
        <v>51</v>
      </c>
      <c r="F13" s="39">
        <v>182</v>
      </c>
      <c r="G13" s="15" t="s">
        <v>72</v>
      </c>
      <c r="H13" s="15"/>
      <c r="I13" s="15"/>
      <c r="J13" s="56"/>
      <c r="K13" s="40"/>
      <c r="L13" s="39"/>
    </row>
    <row r="14" spans="2:12" ht="13.5" customHeight="1">
      <c r="B14" s="10"/>
      <c r="C14" s="10"/>
      <c r="D14" s="10"/>
      <c r="E14" s="60"/>
      <c r="F14" s="39"/>
      <c r="G14" s="15"/>
      <c r="H14" s="30"/>
      <c r="I14" s="30"/>
      <c r="J14" s="14"/>
      <c r="K14" s="31"/>
      <c r="L14" s="29"/>
    </row>
    <row r="15" spans="2:12" s="43" customFormat="1" ht="13.5">
      <c r="B15" s="10"/>
      <c r="C15" s="10"/>
      <c r="D15" s="10"/>
      <c r="E15" s="45" t="s">
        <v>18</v>
      </c>
      <c r="F15" s="55">
        <f>SUM(F12:F14)</f>
        <v>432</v>
      </c>
      <c r="G15" s="47" t="s">
        <v>64</v>
      </c>
      <c r="H15" s="44"/>
      <c r="I15" s="44"/>
      <c r="J15" s="44"/>
      <c r="K15" s="44"/>
      <c r="L15" s="44"/>
    </row>
    <row r="16" spans="2:12" s="43" customFormat="1" ht="41.25" customHeight="1">
      <c r="B16" s="10">
        <v>853</v>
      </c>
      <c r="C16" s="10">
        <v>85395</v>
      </c>
      <c r="D16" s="10">
        <v>2100</v>
      </c>
      <c r="E16" s="57" t="s">
        <v>39</v>
      </c>
      <c r="F16" s="39">
        <v>306</v>
      </c>
      <c r="G16" s="47">
        <v>18.012024</v>
      </c>
      <c r="H16" s="50">
        <v>853</v>
      </c>
      <c r="I16" s="50">
        <v>85395</v>
      </c>
      <c r="J16" s="50"/>
      <c r="K16" s="10" t="s">
        <v>8</v>
      </c>
      <c r="L16" s="49">
        <f>SUM(L17:L19)</f>
        <v>306</v>
      </c>
    </row>
    <row r="17" spans="2:12" s="43" customFormat="1" ht="20.25">
      <c r="B17" s="10"/>
      <c r="C17" s="10"/>
      <c r="D17" s="10"/>
      <c r="E17" s="57"/>
      <c r="F17" s="39"/>
      <c r="G17" s="47"/>
      <c r="H17" s="44"/>
      <c r="I17" s="44"/>
      <c r="J17" s="47">
        <v>3290</v>
      </c>
      <c r="K17" s="53" t="s">
        <v>22</v>
      </c>
      <c r="L17" s="48">
        <v>300</v>
      </c>
    </row>
    <row r="18" spans="2:12" s="43" customFormat="1" ht="13.5">
      <c r="B18" s="10"/>
      <c r="C18" s="10"/>
      <c r="D18" s="10"/>
      <c r="E18" s="90"/>
      <c r="F18" s="39"/>
      <c r="G18" s="47"/>
      <c r="H18" s="44"/>
      <c r="I18" s="44"/>
      <c r="J18" s="47">
        <v>4350</v>
      </c>
      <c r="K18" s="51" t="s">
        <v>25</v>
      </c>
      <c r="L18" s="48">
        <v>6</v>
      </c>
    </row>
    <row r="19" spans="2:12" s="43" customFormat="1" ht="13.5">
      <c r="B19" s="10"/>
      <c r="C19" s="10"/>
      <c r="D19" s="10"/>
      <c r="E19" s="90"/>
      <c r="F19" s="39"/>
      <c r="G19" s="47"/>
      <c r="H19" s="44"/>
      <c r="I19" s="44"/>
      <c r="J19" s="47"/>
      <c r="K19" s="51"/>
      <c r="L19" s="48"/>
    </row>
    <row r="20" spans="2:12" s="43" customFormat="1" ht="13.5">
      <c r="B20" s="10"/>
      <c r="C20" s="10"/>
      <c r="D20" s="10"/>
      <c r="E20" s="45" t="s">
        <v>35</v>
      </c>
      <c r="F20" s="55">
        <f>SUM(F16:F19)</f>
        <v>306</v>
      </c>
      <c r="G20" s="47"/>
      <c r="H20" s="44"/>
      <c r="I20" s="44"/>
      <c r="J20" s="47"/>
      <c r="K20" s="44"/>
      <c r="L20" s="48"/>
    </row>
    <row r="21" spans="2:12" s="43" customFormat="1" ht="31.5" customHeight="1">
      <c r="B21" s="10">
        <v>855</v>
      </c>
      <c r="C21" s="10">
        <v>85595</v>
      </c>
      <c r="D21" s="10">
        <v>2100</v>
      </c>
      <c r="E21" s="58" t="s">
        <v>38</v>
      </c>
      <c r="F21" s="39">
        <v>4635</v>
      </c>
      <c r="G21" s="85" t="s">
        <v>56</v>
      </c>
      <c r="H21" s="50">
        <v>855</v>
      </c>
      <c r="I21" s="50">
        <v>85595</v>
      </c>
      <c r="J21" s="45"/>
      <c r="K21" s="10" t="s">
        <v>8</v>
      </c>
      <c r="L21" s="46">
        <f>SUM(L22:L23)</f>
        <v>16587</v>
      </c>
    </row>
    <row r="22" spans="2:12" s="43" customFormat="1" ht="30.75" customHeight="1">
      <c r="B22" s="10">
        <v>855</v>
      </c>
      <c r="C22" s="10">
        <v>85595</v>
      </c>
      <c r="D22" s="10">
        <v>2100</v>
      </c>
      <c r="E22" s="58" t="s">
        <v>38</v>
      </c>
      <c r="F22" s="39">
        <v>6979</v>
      </c>
      <c r="G22" s="47" t="s">
        <v>70</v>
      </c>
      <c r="H22" s="15">
        <v>855</v>
      </c>
      <c r="I22" s="15">
        <v>85595</v>
      </c>
      <c r="J22" s="15">
        <v>3290</v>
      </c>
      <c r="K22" s="53" t="s">
        <v>22</v>
      </c>
      <c r="L22" s="48">
        <v>16103</v>
      </c>
    </row>
    <row r="23" spans="2:12" s="43" customFormat="1" ht="36" customHeight="1">
      <c r="B23" s="10">
        <v>855</v>
      </c>
      <c r="C23" s="10">
        <v>85595</v>
      </c>
      <c r="D23" s="10">
        <v>2100</v>
      </c>
      <c r="E23" s="58" t="s">
        <v>38</v>
      </c>
      <c r="F23" s="39">
        <v>4973</v>
      </c>
      <c r="G23" s="47" t="s">
        <v>69</v>
      </c>
      <c r="H23" s="15">
        <v>855</v>
      </c>
      <c r="I23" s="15">
        <v>85595</v>
      </c>
      <c r="J23" s="15">
        <v>4350</v>
      </c>
      <c r="K23" s="40" t="s">
        <v>25</v>
      </c>
      <c r="L23" s="48">
        <v>484</v>
      </c>
    </row>
    <row r="24" spans="2:12" s="43" customFormat="1" ht="36" customHeight="1">
      <c r="B24" s="10">
        <v>855</v>
      </c>
      <c r="C24" s="10">
        <v>85595</v>
      </c>
      <c r="D24" s="10">
        <v>2100</v>
      </c>
      <c r="E24" s="100" t="s">
        <v>42</v>
      </c>
      <c r="F24" s="39"/>
      <c r="G24" s="47"/>
      <c r="H24" s="15"/>
      <c r="I24" s="15"/>
      <c r="J24" s="15"/>
      <c r="K24" s="40"/>
      <c r="L24" s="48"/>
    </row>
    <row r="25" spans="2:12" ht="12" customHeight="1">
      <c r="B25" s="10"/>
      <c r="C25" s="10"/>
      <c r="D25" s="10"/>
      <c r="E25" s="92"/>
      <c r="F25" s="39"/>
      <c r="G25" s="15"/>
      <c r="H25" s="31"/>
      <c r="I25" s="31"/>
      <c r="J25" s="30"/>
      <c r="K25" s="31"/>
      <c r="L25" s="29"/>
    </row>
    <row r="26" spans="2:12" ht="13.5" customHeight="1">
      <c r="B26" s="30"/>
      <c r="C26" s="30"/>
      <c r="D26" s="30"/>
      <c r="E26" s="45" t="s">
        <v>19</v>
      </c>
      <c r="F26" s="28">
        <f>SUM(F21:F25)</f>
        <v>16587</v>
      </c>
      <c r="G26" s="15"/>
      <c r="H26" s="31"/>
      <c r="I26" s="31"/>
      <c r="J26" s="30"/>
      <c r="K26" s="31"/>
      <c r="L26" s="29"/>
    </row>
    <row r="27" spans="1:13" ht="13.5">
      <c r="A27" s="33"/>
      <c r="B27" s="34"/>
      <c r="C27" s="34"/>
      <c r="D27" s="34"/>
      <c r="E27" s="34"/>
      <c r="F27" s="35"/>
      <c r="G27" s="34"/>
      <c r="H27" s="34"/>
      <c r="I27" s="34"/>
      <c r="J27" s="34"/>
      <c r="K27" s="34"/>
      <c r="L27" s="34"/>
      <c r="M27" s="33"/>
    </row>
    <row r="28" spans="1:13" ht="13.5">
      <c r="A28" s="33"/>
      <c r="B28" s="34"/>
      <c r="C28" s="34"/>
      <c r="D28" s="34"/>
      <c r="E28" s="34"/>
      <c r="F28" s="35"/>
      <c r="G28" s="34"/>
      <c r="H28" s="34"/>
      <c r="I28" s="34"/>
      <c r="J28" s="34"/>
      <c r="K28" s="35"/>
      <c r="L28" s="34"/>
      <c r="M28" s="33"/>
    </row>
    <row r="29" spans="1:13" ht="13.5">
      <c r="A29" s="33"/>
      <c r="B29" s="34"/>
      <c r="C29" s="34"/>
      <c r="D29" s="34"/>
      <c r="E29" s="34"/>
      <c r="F29" s="35"/>
      <c r="G29" s="34"/>
      <c r="H29" s="34"/>
      <c r="I29" s="34"/>
      <c r="J29" s="34"/>
      <c r="K29" s="34"/>
      <c r="L29" s="34"/>
      <c r="M29" s="33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zoomScale="130" zoomScaleNormal="130" zoomScalePageLayoutView="0" workbookViewId="0" topLeftCell="A7">
      <selection activeCell="M26" sqref="M26"/>
    </sheetView>
  </sheetViews>
  <sheetFormatPr defaultColWidth="8.796875" defaultRowHeight="14.25"/>
  <cols>
    <col min="1" max="1" width="2.3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6.69921875" style="0" customWidth="1"/>
    <col min="6" max="6" width="11.19921875" style="0" customWidth="1"/>
    <col min="7" max="7" width="9.5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3.5">
      <c r="C1" s="106" t="s">
        <v>73</v>
      </c>
      <c r="D1" s="106"/>
      <c r="E1" s="106"/>
    </row>
    <row r="2" spans="3:5" ht="8.25" customHeight="1">
      <c r="C2" s="106"/>
      <c r="D2" s="106"/>
      <c r="E2" s="106"/>
    </row>
    <row r="3" spans="2:12" ht="13.5">
      <c r="B3" s="105" t="s">
        <v>0</v>
      </c>
      <c r="C3" s="105"/>
      <c r="D3" s="105"/>
      <c r="E3" s="105"/>
      <c r="F3" s="105"/>
      <c r="G3" s="105"/>
      <c r="H3" s="105"/>
      <c r="I3" s="105"/>
      <c r="J3" s="106" t="s">
        <v>60</v>
      </c>
      <c r="K3" s="106"/>
      <c r="L3" s="106"/>
    </row>
    <row r="4" spans="2:12" ht="13.5">
      <c r="B4" s="105"/>
      <c r="C4" s="105"/>
      <c r="D4" s="105"/>
      <c r="E4" s="105"/>
      <c r="F4" s="105"/>
      <c r="G4" s="105"/>
      <c r="H4" s="105"/>
      <c r="I4" s="105"/>
      <c r="J4" s="106"/>
      <c r="K4" s="106"/>
      <c r="L4" s="106"/>
    </row>
    <row r="5" spans="2:12" ht="13.5" hidden="1">
      <c r="B5" s="105"/>
      <c r="C5" s="105"/>
      <c r="D5" s="105"/>
      <c r="E5" s="105"/>
      <c r="F5" s="105"/>
      <c r="G5" s="105"/>
      <c r="H5" s="105"/>
      <c r="I5" s="105"/>
      <c r="J5" s="102"/>
      <c r="K5" s="102"/>
      <c r="L5" s="102"/>
    </row>
    <row r="6" spans="2:12" ht="20.25">
      <c r="B6" s="10" t="s">
        <v>1</v>
      </c>
      <c r="C6" s="10" t="s">
        <v>2</v>
      </c>
      <c r="D6" s="10" t="s">
        <v>3</v>
      </c>
      <c r="E6" s="54" t="s">
        <v>4</v>
      </c>
      <c r="F6" s="54" t="s">
        <v>5</v>
      </c>
      <c r="G6" s="4" t="s">
        <v>10</v>
      </c>
      <c r="H6" s="10" t="s">
        <v>1</v>
      </c>
      <c r="I6" s="54" t="s">
        <v>6</v>
      </c>
      <c r="J6" s="10" t="s">
        <v>3</v>
      </c>
      <c r="K6" s="4" t="s">
        <v>9</v>
      </c>
      <c r="L6" s="54" t="s">
        <v>7</v>
      </c>
    </row>
    <row r="7" spans="2:14" ht="28.5" customHeight="1">
      <c r="B7" s="59">
        <v>754</v>
      </c>
      <c r="C7" s="59">
        <v>75495</v>
      </c>
      <c r="D7" s="59">
        <v>2100</v>
      </c>
      <c r="E7" s="95" t="s">
        <v>24</v>
      </c>
      <c r="F7" s="61">
        <v>71152</v>
      </c>
      <c r="G7" s="25" t="s">
        <v>58</v>
      </c>
      <c r="H7" s="59">
        <v>754</v>
      </c>
      <c r="I7" s="59">
        <v>75495</v>
      </c>
      <c r="J7" s="41"/>
      <c r="K7" s="59" t="s">
        <v>11</v>
      </c>
      <c r="L7" s="55">
        <f>SUM(L8:L12)</f>
        <v>402222</v>
      </c>
      <c r="N7" s="93"/>
    </row>
    <row r="8" spans="2:12" ht="24.75" customHeight="1">
      <c r="B8" s="59">
        <v>754</v>
      </c>
      <c r="C8" s="59">
        <v>75495</v>
      </c>
      <c r="D8" s="59">
        <v>2100</v>
      </c>
      <c r="E8" s="95" t="s">
        <v>24</v>
      </c>
      <c r="F8" s="21">
        <v>266910</v>
      </c>
      <c r="G8" s="25" t="s">
        <v>63</v>
      </c>
      <c r="H8" s="25">
        <v>754</v>
      </c>
      <c r="I8" s="25">
        <v>75495</v>
      </c>
      <c r="J8" s="25">
        <v>3280</v>
      </c>
      <c r="K8" s="24" t="s">
        <v>30</v>
      </c>
      <c r="L8" s="62">
        <v>134560</v>
      </c>
    </row>
    <row r="9" spans="2:12" ht="24.75">
      <c r="B9" s="59">
        <v>754</v>
      </c>
      <c r="C9" s="59">
        <v>75495</v>
      </c>
      <c r="D9" s="59">
        <v>2100</v>
      </c>
      <c r="E9" s="95" t="s">
        <v>24</v>
      </c>
      <c r="F9" s="21">
        <v>42936</v>
      </c>
      <c r="G9" s="38" t="s">
        <v>62</v>
      </c>
      <c r="H9" s="25">
        <v>754</v>
      </c>
      <c r="I9" s="25">
        <v>75495</v>
      </c>
      <c r="J9" s="25">
        <v>4370</v>
      </c>
      <c r="K9" s="24" t="s">
        <v>31</v>
      </c>
      <c r="L9" s="62">
        <v>266910</v>
      </c>
    </row>
    <row r="10" spans="2:12" ht="18.75">
      <c r="B10" s="59">
        <v>754</v>
      </c>
      <c r="C10" s="59">
        <v>75495</v>
      </c>
      <c r="D10" s="59">
        <v>2100</v>
      </c>
      <c r="E10" s="41" t="s">
        <v>42</v>
      </c>
      <c r="F10" s="62">
        <v>21224</v>
      </c>
      <c r="G10" s="25" t="s">
        <v>75</v>
      </c>
      <c r="H10" s="25">
        <v>754</v>
      </c>
      <c r="I10" s="25">
        <v>75495</v>
      </c>
      <c r="J10" s="25">
        <v>4740</v>
      </c>
      <c r="K10" s="24" t="s">
        <v>32</v>
      </c>
      <c r="L10" s="62">
        <v>629.02</v>
      </c>
    </row>
    <row r="11" spans="2:12" ht="18.75">
      <c r="B11" s="59"/>
      <c r="C11" s="59"/>
      <c r="D11" s="59"/>
      <c r="E11" s="95"/>
      <c r="F11" s="21"/>
      <c r="G11" s="38"/>
      <c r="H11" s="25">
        <v>754</v>
      </c>
      <c r="I11" s="25">
        <v>75495</v>
      </c>
      <c r="J11" s="25">
        <v>4850</v>
      </c>
      <c r="K11" s="24" t="s">
        <v>33</v>
      </c>
      <c r="L11" s="62">
        <v>122.98</v>
      </c>
    </row>
    <row r="12" spans="2:12" ht="13.5">
      <c r="B12" s="59"/>
      <c r="C12" s="59"/>
      <c r="D12" s="59"/>
      <c r="E12" s="60"/>
      <c r="F12" s="21"/>
      <c r="G12" s="38"/>
      <c r="H12" s="25">
        <v>754</v>
      </c>
      <c r="I12" s="25">
        <v>75495</v>
      </c>
      <c r="J12" s="25">
        <v>4350</v>
      </c>
      <c r="K12" s="20" t="s">
        <v>53</v>
      </c>
      <c r="L12" s="62">
        <v>0</v>
      </c>
    </row>
    <row r="13" spans="2:12" ht="13.5">
      <c r="B13" s="59"/>
      <c r="C13" s="59"/>
      <c r="D13" s="59"/>
      <c r="E13" s="60"/>
      <c r="F13" s="21"/>
      <c r="G13" s="25"/>
      <c r="H13" s="22"/>
      <c r="I13" s="22"/>
      <c r="J13" s="22"/>
      <c r="K13" s="20"/>
      <c r="L13" s="21"/>
    </row>
    <row r="14" spans="2:12" ht="24.75">
      <c r="B14" s="41">
        <v>758</v>
      </c>
      <c r="C14" s="41">
        <v>75814</v>
      </c>
      <c r="D14" s="41">
        <v>2100</v>
      </c>
      <c r="E14" s="95" t="s">
        <v>43</v>
      </c>
      <c r="F14" s="21">
        <v>500</v>
      </c>
      <c r="G14" s="25" t="s">
        <v>66</v>
      </c>
      <c r="H14" s="19">
        <v>801</v>
      </c>
      <c r="I14" s="19"/>
      <c r="J14" s="19"/>
      <c r="K14" s="19" t="s">
        <v>44</v>
      </c>
      <c r="L14" s="86">
        <f>SUM(L15:L16)</f>
        <v>6497</v>
      </c>
    </row>
    <row r="15" spans="2:12" ht="13.5">
      <c r="B15" s="41">
        <v>758</v>
      </c>
      <c r="C15" s="41">
        <v>75814</v>
      </c>
      <c r="D15" s="41">
        <v>2100</v>
      </c>
      <c r="E15" s="60" t="s">
        <v>51</v>
      </c>
      <c r="F15" s="21">
        <v>3098</v>
      </c>
      <c r="G15" s="25" t="s">
        <v>67</v>
      </c>
      <c r="H15" s="22"/>
      <c r="I15" s="19">
        <v>80104</v>
      </c>
      <c r="J15" s="22">
        <v>2540</v>
      </c>
      <c r="K15" s="20" t="s">
        <v>45</v>
      </c>
      <c r="L15" s="21">
        <v>4997</v>
      </c>
    </row>
    <row r="16" spans="2:12" ht="13.5">
      <c r="B16" s="41">
        <v>758</v>
      </c>
      <c r="C16" s="41">
        <v>75814</v>
      </c>
      <c r="D16" s="41">
        <v>2100</v>
      </c>
      <c r="E16" s="60" t="s">
        <v>51</v>
      </c>
      <c r="F16" s="21">
        <v>2899</v>
      </c>
      <c r="G16" s="91" t="s">
        <v>74</v>
      </c>
      <c r="H16" s="22"/>
      <c r="I16" s="19">
        <v>80113</v>
      </c>
      <c r="J16" s="22">
        <v>4370</v>
      </c>
      <c r="K16" s="20" t="s">
        <v>46</v>
      </c>
      <c r="L16" s="21">
        <v>1500</v>
      </c>
    </row>
    <row r="17" spans="2:12" ht="13.5">
      <c r="B17" s="41">
        <v>758</v>
      </c>
      <c r="C17" s="41">
        <v>75814</v>
      </c>
      <c r="D17" s="41">
        <v>2100</v>
      </c>
      <c r="E17" s="60" t="s">
        <v>51</v>
      </c>
      <c r="F17" s="21"/>
      <c r="G17" s="91"/>
      <c r="H17" s="22"/>
      <c r="I17" s="19"/>
      <c r="J17" s="22"/>
      <c r="K17" s="20"/>
      <c r="L17" s="21"/>
    </row>
    <row r="18" spans="2:12" ht="13.5">
      <c r="B18" s="18"/>
      <c r="C18" s="18"/>
      <c r="D18" s="18"/>
      <c r="E18" s="16"/>
      <c r="F18" s="21"/>
      <c r="G18" s="25"/>
      <c r="H18" s="19"/>
      <c r="I18" s="22"/>
      <c r="J18" s="22"/>
      <c r="K18" s="26"/>
      <c r="L18" s="27"/>
    </row>
    <row r="19" spans="2:14" ht="21.75" customHeight="1">
      <c r="B19" s="59">
        <v>750</v>
      </c>
      <c r="C19" s="59">
        <v>75095</v>
      </c>
      <c r="D19" s="59">
        <v>2100</v>
      </c>
      <c r="E19" s="95" t="s">
        <v>24</v>
      </c>
      <c r="F19" s="62">
        <v>19.62</v>
      </c>
      <c r="G19" s="38" t="s">
        <v>57</v>
      </c>
      <c r="H19" s="59">
        <v>750</v>
      </c>
      <c r="I19" s="59">
        <v>75095</v>
      </c>
      <c r="J19" s="63"/>
      <c r="K19" s="59" t="s">
        <v>11</v>
      </c>
      <c r="L19" s="28">
        <f>SUM(L20:L25)</f>
        <v>110.81</v>
      </c>
      <c r="N19" s="93"/>
    </row>
    <row r="20" spans="2:12" ht="24" customHeight="1">
      <c r="B20" s="59">
        <v>750</v>
      </c>
      <c r="C20" s="59">
        <v>75095</v>
      </c>
      <c r="D20" s="59">
        <v>2100</v>
      </c>
      <c r="E20" s="95" t="s">
        <v>24</v>
      </c>
      <c r="F20" s="21">
        <v>91.19</v>
      </c>
      <c r="G20" s="25" t="s">
        <v>65</v>
      </c>
      <c r="H20" s="20"/>
      <c r="I20" s="22">
        <v>75095</v>
      </c>
      <c r="J20" s="22">
        <v>4350</v>
      </c>
      <c r="K20" s="13" t="s">
        <v>59</v>
      </c>
      <c r="L20" s="21">
        <v>19.62</v>
      </c>
    </row>
    <row r="21" spans="2:12" ht="19.5">
      <c r="B21" s="59">
        <v>750</v>
      </c>
      <c r="C21" s="59">
        <v>75095</v>
      </c>
      <c r="D21" s="59">
        <v>2100</v>
      </c>
      <c r="E21" s="37" t="s">
        <v>42</v>
      </c>
      <c r="F21" s="21"/>
      <c r="G21" s="25"/>
      <c r="H21" s="20"/>
      <c r="I21" s="22">
        <v>75095</v>
      </c>
      <c r="J21" s="22">
        <v>4370</v>
      </c>
      <c r="K21" s="23" t="s">
        <v>31</v>
      </c>
      <c r="L21" s="21"/>
    </row>
    <row r="22" spans="2:12" ht="18.75" customHeight="1">
      <c r="B22" s="59">
        <v>750</v>
      </c>
      <c r="C22" s="59">
        <v>75095</v>
      </c>
      <c r="D22" s="59">
        <v>2100</v>
      </c>
      <c r="E22" s="37" t="s">
        <v>42</v>
      </c>
      <c r="F22" s="21"/>
      <c r="G22" s="25"/>
      <c r="H22" s="20"/>
      <c r="I22" s="22">
        <v>75095</v>
      </c>
      <c r="J22" s="22">
        <v>4740</v>
      </c>
      <c r="K22" s="23" t="s">
        <v>32</v>
      </c>
      <c r="L22" s="21"/>
    </row>
    <row r="23" spans="2:12" ht="18.75">
      <c r="B23" s="59">
        <v>750</v>
      </c>
      <c r="C23" s="59">
        <v>75095</v>
      </c>
      <c r="D23" s="59">
        <v>2100</v>
      </c>
      <c r="E23" s="60" t="s">
        <v>42</v>
      </c>
      <c r="F23" s="62"/>
      <c r="G23" s="25"/>
      <c r="H23" s="18"/>
      <c r="I23" s="25">
        <v>75095</v>
      </c>
      <c r="J23" s="25">
        <v>4850</v>
      </c>
      <c r="K23" s="24" t="s">
        <v>33</v>
      </c>
      <c r="L23" s="21"/>
    </row>
    <row r="24" spans="2:12" ht="22.5" customHeight="1">
      <c r="B24" s="59"/>
      <c r="C24" s="59"/>
      <c r="D24" s="59"/>
      <c r="E24" s="60"/>
      <c r="F24" s="18"/>
      <c r="G24" s="25"/>
      <c r="H24" s="18"/>
      <c r="I24" s="25">
        <v>75095</v>
      </c>
      <c r="J24" s="25">
        <v>4860</v>
      </c>
      <c r="K24" s="24" t="s">
        <v>34</v>
      </c>
      <c r="L24" s="21">
        <v>91.19</v>
      </c>
    </row>
    <row r="25" spans="2:12" ht="13.5" customHeight="1">
      <c r="B25" s="59"/>
      <c r="C25" s="59"/>
      <c r="D25" s="59"/>
      <c r="E25" s="60"/>
      <c r="F25" s="20"/>
      <c r="G25" s="18"/>
      <c r="H25" s="20"/>
      <c r="I25" s="22"/>
      <c r="J25" s="22"/>
      <c r="K25" s="20"/>
      <c r="L25" s="21"/>
    </row>
    <row r="26" spans="2:12" ht="13.5">
      <c r="B26" s="22"/>
      <c r="C26" s="22"/>
      <c r="D26" s="22"/>
      <c r="E26" s="20" t="s">
        <v>12</v>
      </c>
      <c r="F26" s="28">
        <f>SUM(F7:F25)</f>
        <v>408829.81</v>
      </c>
      <c r="G26" s="18"/>
      <c r="H26" s="20"/>
      <c r="I26" s="20"/>
      <c r="J26" s="20"/>
      <c r="K26" s="20" t="s">
        <v>16</v>
      </c>
      <c r="L26" s="28">
        <v>408829.81</v>
      </c>
    </row>
    <row r="27" ht="13.5">
      <c r="G27" s="8"/>
    </row>
    <row r="30" ht="13.5">
      <c r="F30" s="93"/>
    </row>
    <row r="31" ht="13.5">
      <c r="F31" s="94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110" zoomScaleNormal="110" zoomScalePageLayoutView="0" workbookViewId="0" topLeftCell="A1">
      <selection activeCell="L39" sqref="L39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5.09765625" style="0" customWidth="1"/>
    <col min="12" max="12" width="9.59765625" style="0" customWidth="1"/>
  </cols>
  <sheetData>
    <row r="2" spans="2:6" ht="13.5">
      <c r="B2" s="109" t="s">
        <v>76</v>
      </c>
      <c r="C2" s="109"/>
      <c r="D2" s="109"/>
      <c r="E2" s="109"/>
      <c r="F2" s="109"/>
    </row>
    <row r="3" spans="2:6" ht="13.5">
      <c r="B3" s="109"/>
      <c r="C3" s="109"/>
      <c r="D3" s="109"/>
      <c r="E3" s="109"/>
      <c r="F3" s="109"/>
    </row>
    <row r="4" spans="2:12" ht="13.5">
      <c r="B4" s="107" t="s">
        <v>0</v>
      </c>
      <c r="C4" s="107"/>
      <c r="D4" s="107"/>
      <c r="E4" s="107"/>
      <c r="F4" s="107"/>
      <c r="G4" s="107"/>
      <c r="H4" s="107"/>
      <c r="I4" s="107"/>
      <c r="J4" s="108" t="s">
        <v>61</v>
      </c>
      <c r="K4" s="108"/>
      <c r="L4" s="108"/>
    </row>
    <row r="5" spans="2:12" ht="5.25" customHeight="1">
      <c r="B5" s="107"/>
      <c r="C5" s="107"/>
      <c r="D5" s="107"/>
      <c r="E5" s="107"/>
      <c r="F5" s="107"/>
      <c r="G5" s="107"/>
      <c r="H5" s="107"/>
      <c r="I5" s="107"/>
      <c r="J5" s="108"/>
      <c r="K5" s="108"/>
      <c r="L5" s="108"/>
    </row>
    <row r="6" spans="2:12" ht="3" customHeight="1">
      <c r="B6" s="107"/>
      <c r="C6" s="107"/>
      <c r="D6" s="107"/>
      <c r="E6" s="107"/>
      <c r="F6" s="107"/>
      <c r="G6" s="107"/>
      <c r="H6" s="107"/>
      <c r="I6" s="107"/>
      <c r="J6" s="108"/>
      <c r="K6" s="108"/>
      <c r="L6" s="108"/>
    </row>
    <row r="7" spans="2:12" ht="13.5">
      <c r="B7" s="107"/>
      <c r="C7" s="107"/>
      <c r="D7" s="107"/>
      <c r="E7" s="107"/>
      <c r="F7" s="107"/>
      <c r="G7" s="107"/>
      <c r="H7" s="107"/>
      <c r="I7" s="107"/>
      <c r="J7" s="102"/>
      <c r="K7" s="102"/>
      <c r="L7" s="102"/>
    </row>
    <row r="8" ht="6.75" customHeight="1"/>
    <row r="9" spans="2:12" ht="20.25">
      <c r="B9" s="2" t="s">
        <v>1</v>
      </c>
      <c r="C9" s="2" t="s">
        <v>2</v>
      </c>
      <c r="D9" s="2" t="s">
        <v>3</v>
      </c>
      <c r="E9" s="17" t="s">
        <v>21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65"/>
      <c r="B10" s="66">
        <v>758</v>
      </c>
      <c r="C10" s="66">
        <v>75814</v>
      </c>
      <c r="D10" s="66">
        <v>2100</v>
      </c>
      <c r="E10" s="84" t="s">
        <v>36</v>
      </c>
      <c r="F10" s="67">
        <v>47948</v>
      </c>
      <c r="G10" s="68" t="s">
        <v>66</v>
      </c>
      <c r="H10" s="69">
        <v>801</v>
      </c>
      <c r="I10" s="69" t="s">
        <v>13</v>
      </c>
      <c r="J10" s="70"/>
      <c r="K10" s="66" t="s">
        <v>13</v>
      </c>
      <c r="L10" s="71">
        <f>SUM(L11:L19)</f>
        <v>31222</v>
      </c>
    </row>
    <row r="11" spans="1:12" ht="35.25" customHeight="1">
      <c r="A11" s="65"/>
      <c r="B11" s="66">
        <v>758</v>
      </c>
      <c r="C11" s="66">
        <v>75814</v>
      </c>
      <c r="D11" s="66">
        <v>2100</v>
      </c>
      <c r="E11" s="84" t="s">
        <v>51</v>
      </c>
      <c r="F11" s="42">
        <v>44359</v>
      </c>
      <c r="G11" s="12" t="s">
        <v>67</v>
      </c>
      <c r="H11" s="72">
        <v>801</v>
      </c>
      <c r="I11" s="69">
        <v>80101</v>
      </c>
      <c r="J11" s="72">
        <v>4350</v>
      </c>
      <c r="K11" s="36" t="s">
        <v>28</v>
      </c>
      <c r="L11" s="73">
        <v>13316</v>
      </c>
    </row>
    <row r="12" spans="1:12" ht="25.5" customHeight="1">
      <c r="A12" s="65"/>
      <c r="B12" s="66">
        <v>758</v>
      </c>
      <c r="C12" s="66">
        <v>75814</v>
      </c>
      <c r="D12" s="66">
        <v>2100</v>
      </c>
      <c r="E12" s="84" t="s">
        <v>51</v>
      </c>
      <c r="F12" s="67">
        <v>41281</v>
      </c>
      <c r="G12" s="12" t="s">
        <v>74</v>
      </c>
      <c r="H12" s="72"/>
      <c r="I12" s="72">
        <v>80101</v>
      </c>
      <c r="J12" s="72">
        <v>4750</v>
      </c>
      <c r="K12" s="36" t="s">
        <v>29</v>
      </c>
      <c r="L12" s="73">
        <v>12000</v>
      </c>
    </row>
    <row r="13" spans="1:12" ht="18.75" customHeight="1">
      <c r="A13" s="65"/>
      <c r="B13" s="66"/>
      <c r="C13" s="66"/>
      <c r="D13" s="66"/>
      <c r="E13" s="89"/>
      <c r="F13" s="64"/>
      <c r="G13" s="97"/>
      <c r="H13" s="72"/>
      <c r="I13" s="72">
        <v>80101</v>
      </c>
      <c r="J13" s="72">
        <v>4370</v>
      </c>
      <c r="K13" s="36" t="s">
        <v>52</v>
      </c>
      <c r="L13" s="73">
        <v>0</v>
      </c>
    </row>
    <row r="14" spans="1:12" ht="25.5" customHeight="1">
      <c r="A14" s="65"/>
      <c r="B14" s="66"/>
      <c r="C14" s="66"/>
      <c r="D14" s="66"/>
      <c r="E14" s="89"/>
      <c r="F14" s="64"/>
      <c r="G14" s="12"/>
      <c r="H14" s="72"/>
      <c r="I14" s="72">
        <v>80101</v>
      </c>
      <c r="J14" s="72">
        <v>4850</v>
      </c>
      <c r="K14" s="36" t="s">
        <v>27</v>
      </c>
      <c r="L14" s="73">
        <v>2876</v>
      </c>
    </row>
    <row r="15" spans="1:12" ht="25.5" customHeight="1">
      <c r="A15" s="65"/>
      <c r="B15" s="66"/>
      <c r="C15" s="66"/>
      <c r="D15" s="66"/>
      <c r="E15" s="89"/>
      <c r="F15" s="64"/>
      <c r="G15" s="12"/>
      <c r="H15" s="72"/>
      <c r="I15" s="72">
        <v>80101</v>
      </c>
      <c r="J15" s="72">
        <v>4740</v>
      </c>
      <c r="K15" s="36" t="s">
        <v>23</v>
      </c>
      <c r="L15" s="73">
        <v>0</v>
      </c>
    </row>
    <row r="16" spans="1:12" ht="26.25" customHeight="1">
      <c r="A16" s="65"/>
      <c r="B16" s="66"/>
      <c r="C16" s="66"/>
      <c r="D16" s="66"/>
      <c r="E16" s="89"/>
      <c r="F16" s="64"/>
      <c r="G16" s="12"/>
      <c r="H16" s="72"/>
      <c r="I16" s="72">
        <v>80101</v>
      </c>
      <c r="J16" s="72">
        <v>4860</v>
      </c>
      <c r="K16" s="36" t="s">
        <v>54</v>
      </c>
      <c r="L16" s="73">
        <v>0</v>
      </c>
    </row>
    <row r="17" spans="1:12" ht="24.75" customHeight="1">
      <c r="A17" s="65"/>
      <c r="B17" s="66"/>
      <c r="C17" s="66"/>
      <c r="D17" s="66"/>
      <c r="E17" s="89"/>
      <c r="F17" s="64"/>
      <c r="G17" s="12"/>
      <c r="H17" s="72"/>
      <c r="I17" s="69">
        <v>80103</v>
      </c>
      <c r="J17" s="72">
        <v>4350</v>
      </c>
      <c r="K17" s="36" t="s">
        <v>28</v>
      </c>
      <c r="L17" s="73">
        <v>3030</v>
      </c>
    </row>
    <row r="18" spans="1:12" ht="14.25" customHeight="1">
      <c r="A18" s="65"/>
      <c r="B18" s="66"/>
      <c r="C18" s="66"/>
      <c r="D18" s="66"/>
      <c r="E18" s="89"/>
      <c r="F18" s="64"/>
      <c r="G18" s="12"/>
      <c r="H18" s="72"/>
      <c r="I18" s="96">
        <v>80103</v>
      </c>
      <c r="J18" s="72">
        <v>4750</v>
      </c>
      <c r="K18" s="36" t="s">
        <v>26</v>
      </c>
      <c r="L18" s="73">
        <v>0</v>
      </c>
    </row>
    <row r="19" spans="1:12" ht="27.75" customHeight="1">
      <c r="A19" s="65"/>
      <c r="B19" s="66"/>
      <c r="C19" s="66"/>
      <c r="D19" s="66"/>
      <c r="E19" s="98"/>
      <c r="F19" s="42"/>
      <c r="G19" s="12"/>
      <c r="H19" s="72"/>
      <c r="I19" s="72">
        <v>80103</v>
      </c>
      <c r="J19" s="72">
        <v>4850</v>
      </c>
      <c r="K19" s="36" t="s">
        <v>27</v>
      </c>
      <c r="L19" s="73">
        <v>0</v>
      </c>
    </row>
    <row r="20" spans="1:12" ht="11.25" customHeight="1">
      <c r="A20" s="65"/>
      <c r="B20" s="7"/>
      <c r="C20" s="7"/>
      <c r="D20" s="7"/>
      <c r="E20" s="75"/>
      <c r="F20" s="64"/>
      <c r="G20" s="12"/>
      <c r="H20" s="72"/>
      <c r="I20" s="72"/>
      <c r="J20" s="72"/>
      <c r="K20" s="36"/>
      <c r="L20" s="73"/>
    </row>
    <row r="21" spans="1:12" ht="24" customHeight="1">
      <c r="A21" s="65"/>
      <c r="B21" s="7"/>
      <c r="C21" s="7"/>
      <c r="D21" s="7"/>
      <c r="E21" s="7"/>
      <c r="F21" s="7"/>
      <c r="G21" s="12"/>
      <c r="H21" s="69">
        <v>801</v>
      </c>
      <c r="I21" s="70" t="s">
        <v>14</v>
      </c>
      <c r="J21" s="69"/>
      <c r="K21" s="70" t="s">
        <v>14</v>
      </c>
      <c r="L21" s="76">
        <f>SUM(L22:L27)</f>
        <v>72300</v>
      </c>
    </row>
    <row r="22" spans="1:12" ht="13.5">
      <c r="A22" s="65"/>
      <c r="B22" s="7"/>
      <c r="C22" s="7"/>
      <c r="D22" s="7"/>
      <c r="E22" s="7"/>
      <c r="F22" s="64"/>
      <c r="G22" s="12"/>
      <c r="H22" s="72">
        <v>801</v>
      </c>
      <c r="I22" s="69">
        <v>80101</v>
      </c>
      <c r="J22" s="72">
        <v>4350</v>
      </c>
      <c r="K22" s="36" t="s">
        <v>37</v>
      </c>
      <c r="L22" s="73">
        <v>32844</v>
      </c>
    </row>
    <row r="23" spans="1:12" ht="14.25" customHeight="1">
      <c r="A23" s="65"/>
      <c r="B23" s="7"/>
      <c r="C23" s="7"/>
      <c r="D23" s="7"/>
      <c r="E23" s="7"/>
      <c r="F23" s="64"/>
      <c r="G23" s="12"/>
      <c r="H23" s="72"/>
      <c r="I23" s="69">
        <v>80101</v>
      </c>
      <c r="J23" s="72">
        <v>4370</v>
      </c>
      <c r="K23" s="36" t="s">
        <v>52</v>
      </c>
      <c r="L23" s="73">
        <v>23331</v>
      </c>
    </row>
    <row r="24" spans="1:12" ht="20.25">
      <c r="A24" s="65"/>
      <c r="B24" s="7"/>
      <c r="C24" s="7"/>
      <c r="D24" s="7"/>
      <c r="E24" s="7"/>
      <c r="F24" s="64"/>
      <c r="G24" s="12"/>
      <c r="H24" s="72"/>
      <c r="I24" s="72">
        <v>80101</v>
      </c>
      <c r="J24" s="72">
        <v>4740</v>
      </c>
      <c r="K24" s="36" t="s">
        <v>23</v>
      </c>
      <c r="L24" s="73">
        <v>760</v>
      </c>
    </row>
    <row r="25" spans="1:12" ht="14.25" customHeight="1">
      <c r="A25" s="65"/>
      <c r="B25" s="7"/>
      <c r="C25" s="7"/>
      <c r="D25" s="7"/>
      <c r="E25" s="7"/>
      <c r="F25" s="64"/>
      <c r="G25" s="12"/>
      <c r="H25" s="72"/>
      <c r="I25" s="72">
        <v>80101</v>
      </c>
      <c r="J25" s="72">
        <v>4750</v>
      </c>
      <c r="K25" s="36" t="s">
        <v>26</v>
      </c>
      <c r="L25" s="73">
        <v>12849</v>
      </c>
    </row>
    <row r="26" spans="1:12" ht="24" customHeight="1">
      <c r="A26" s="65"/>
      <c r="B26" s="7"/>
      <c r="C26" s="7"/>
      <c r="D26" s="7"/>
      <c r="E26" s="7"/>
      <c r="F26" s="64"/>
      <c r="G26" s="12"/>
      <c r="H26" s="72"/>
      <c r="I26" s="72">
        <v>80101</v>
      </c>
      <c r="J26" s="72">
        <v>4850</v>
      </c>
      <c r="K26" s="36" t="s">
        <v>27</v>
      </c>
      <c r="L26" s="73">
        <v>2516</v>
      </c>
    </row>
    <row r="27" spans="1:12" ht="18.75" customHeight="1">
      <c r="A27" s="65"/>
      <c r="B27" s="7"/>
      <c r="C27" s="7"/>
      <c r="D27" s="7"/>
      <c r="E27" s="7"/>
      <c r="F27" s="64"/>
      <c r="G27" s="12"/>
      <c r="H27" s="72"/>
      <c r="I27" s="72"/>
      <c r="J27" s="72"/>
      <c r="K27" s="36"/>
      <c r="L27" s="73"/>
    </row>
    <row r="28" spans="1:12" ht="13.5">
      <c r="A28" s="65"/>
      <c r="B28" s="77"/>
      <c r="C28" s="77"/>
      <c r="D28" s="77"/>
      <c r="E28" s="75"/>
      <c r="F28" s="78"/>
      <c r="G28" s="66"/>
      <c r="H28" s="69">
        <v>801</v>
      </c>
      <c r="I28" s="81" t="s">
        <v>15</v>
      </c>
      <c r="J28" s="70"/>
      <c r="K28" s="81" t="s">
        <v>15</v>
      </c>
      <c r="L28" s="82">
        <f>SUM(L29:L31)</f>
        <v>19031</v>
      </c>
    </row>
    <row r="29" spans="1:12" ht="13.5">
      <c r="A29" s="65"/>
      <c r="B29" s="74"/>
      <c r="C29" s="74"/>
      <c r="D29" s="74"/>
      <c r="E29" s="75"/>
      <c r="F29" s="64"/>
      <c r="G29" s="12"/>
      <c r="H29" s="72">
        <v>801</v>
      </c>
      <c r="I29" s="69">
        <v>80104</v>
      </c>
      <c r="J29" s="80">
        <v>4350</v>
      </c>
      <c r="K29" s="36" t="s">
        <v>25</v>
      </c>
      <c r="L29" s="73">
        <v>10610</v>
      </c>
    </row>
    <row r="30" spans="1:12" ht="13.5">
      <c r="A30" s="65"/>
      <c r="B30" s="74"/>
      <c r="C30" s="74"/>
      <c r="D30" s="74"/>
      <c r="E30" s="75"/>
      <c r="F30" s="64"/>
      <c r="G30" s="12"/>
      <c r="H30" s="72"/>
      <c r="I30" s="69"/>
      <c r="J30" s="80">
        <v>4750</v>
      </c>
      <c r="K30" s="36" t="s">
        <v>26</v>
      </c>
      <c r="L30" s="73">
        <v>6500</v>
      </c>
    </row>
    <row r="31" spans="1:12" ht="20.25">
      <c r="A31" s="65"/>
      <c r="B31" s="74"/>
      <c r="C31" s="74"/>
      <c r="D31" s="74"/>
      <c r="E31" s="75"/>
      <c r="F31" s="64"/>
      <c r="G31" s="12"/>
      <c r="H31" s="72"/>
      <c r="I31" s="69"/>
      <c r="J31" s="80">
        <v>4850</v>
      </c>
      <c r="K31" s="36" t="s">
        <v>27</v>
      </c>
      <c r="L31" s="73">
        <v>1921</v>
      </c>
    </row>
    <row r="32" spans="1:12" ht="13.5">
      <c r="A32" s="65"/>
      <c r="B32" s="74"/>
      <c r="C32" s="74"/>
      <c r="D32" s="74"/>
      <c r="E32" s="75"/>
      <c r="F32" s="64"/>
      <c r="G32" s="12"/>
      <c r="H32" s="72"/>
      <c r="I32" s="69"/>
      <c r="J32" s="80"/>
      <c r="K32" s="36"/>
      <c r="L32" s="73"/>
    </row>
    <row r="33" spans="1:12" ht="13.5">
      <c r="A33" s="65"/>
      <c r="B33" s="74"/>
      <c r="C33" s="74"/>
      <c r="D33" s="74"/>
      <c r="E33" s="75"/>
      <c r="F33" s="64"/>
      <c r="G33" s="12"/>
      <c r="H33" s="72"/>
      <c r="I33" s="69"/>
      <c r="J33" s="80"/>
      <c r="K33" s="36"/>
      <c r="L33" s="73"/>
    </row>
    <row r="34" spans="1:12" ht="13.5">
      <c r="A34" s="65"/>
      <c r="B34" s="74"/>
      <c r="C34" s="74"/>
      <c r="D34" s="74"/>
      <c r="E34" s="75"/>
      <c r="F34" s="64"/>
      <c r="G34" s="12"/>
      <c r="H34" s="72">
        <v>801</v>
      </c>
      <c r="I34" s="69" t="s">
        <v>47</v>
      </c>
      <c r="J34" s="80"/>
      <c r="K34" s="87" t="s">
        <v>48</v>
      </c>
      <c r="L34" s="88">
        <f>SUM(L35:L37)</f>
        <v>11035</v>
      </c>
    </row>
    <row r="35" spans="1:12" ht="13.5">
      <c r="A35" s="65"/>
      <c r="B35" s="74"/>
      <c r="C35" s="74"/>
      <c r="D35" s="74"/>
      <c r="E35" s="75"/>
      <c r="F35" s="64"/>
      <c r="G35" s="12"/>
      <c r="H35" s="72"/>
      <c r="I35" s="69">
        <v>80101</v>
      </c>
      <c r="J35" s="80">
        <v>4750</v>
      </c>
      <c r="K35" s="36" t="s">
        <v>49</v>
      </c>
      <c r="L35" s="73">
        <v>9072</v>
      </c>
    </row>
    <row r="36" spans="1:12" ht="20.25">
      <c r="A36" s="65"/>
      <c r="B36" s="74"/>
      <c r="C36" s="74"/>
      <c r="D36" s="74"/>
      <c r="E36" s="75"/>
      <c r="F36" s="64"/>
      <c r="G36" s="12"/>
      <c r="H36" s="72"/>
      <c r="I36" s="69"/>
      <c r="J36" s="80">
        <v>4850</v>
      </c>
      <c r="K36" s="36" t="s">
        <v>50</v>
      </c>
      <c r="L36" s="73">
        <v>1963</v>
      </c>
    </row>
    <row r="37" spans="1:12" ht="13.5">
      <c r="A37" s="65"/>
      <c r="B37" s="74"/>
      <c r="C37" s="74"/>
      <c r="D37" s="74"/>
      <c r="E37" s="7"/>
      <c r="F37" s="7"/>
      <c r="G37" s="12"/>
      <c r="H37" s="79"/>
      <c r="I37" s="69"/>
      <c r="J37" s="80"/>
      <c r="K37" s="36"/>
      <c r="L37" s="73"/>
    </row>
    <row r="38" spans="1:12" ht="13.5">
      <c r="A38" s="65"/>
      <c r="B38" s="77"/>
      <c r="C38" s="77"/>
      <c r="D38" s="77"/>
      <c r="E38" s="75" t="s">
        <v>12</v>
      </c>
      <c r="F38" s="78">
        <f>SUM(F10:F37)</f>
        <v>133588</v>
      </c>
      <c r="G38" s="83"/>
      <c r="H38" s="70"/>
      <c r="I38" s="70"/>
      <c r="J38" s="70"/>
      <c r="K38" s="70" t="s">
        <v>20</v>
      </c>
      <c r="L38" s="76">
        <v>133588</v>
      </c>
    </row>
    <row r="39" ht="13.5">
      <c r="G39" s="8"/>
    </row>
    <row r="40" ht="13.5">
      <c r="L40" s="99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KAROLINA DŁUGOSZ</cp:lastModifiedBy>
  <cp:lastPrinted>2024-03-20T16:53:26Z</cp:lastPrinted>
  <dcterms:created xsi:type="dcterms:W3CDTF">2022-04-06T07:30:57Z</dcterms:created>
  <dcterms:modified xsi:type="dcterms:W3CDTF">2024-03-21T06:50:35Z</dcterms:modified>
  <cp:category/>
  <cp:version/>
  <cp:contentType/>
  <cp:contentStatus/>
</cp:coreProperties>
</file>