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<sst xmlns="http://schemas.openxmlformats.org/spreadsheetml/2006/main" count="134" uniqueCount="68">
  <si>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</si>
  <si>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</si>
  <si>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</si>
  <si>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</si>
  <si>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</si>
  <si>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</si>
  <si>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</si>
  <si>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</si>
  <si>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</si>
  <si>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</si>
  <si>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</si>
  <si>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</si>
  <si>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</si>
  <si>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razem wydatki</t>
  </si>
  <si>
    <t>Dochody plan UMiG</t>
  </si>
  <si>
    <t>razem 85295</t>
  </si>
  <si>
    <t>razem 85595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</si>
  <si>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</si>
  <si>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</si>
  <si>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</si>
  <si>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</si>
  <si>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</si>
  <si>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</si>
  <si>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</si>
  <si>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</si>
  <si>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</si>
  <si>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</si>
  <si>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</si>
  <si>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</si>
  <si>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</si>
  <si>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</si>
  <si>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</si>
  <si>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</si>
  <si>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</si>
  <si>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</si>
  <si>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</si>
  <si>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</si>
  <si>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</si>
  <si>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</si>
  <si>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</si>
  <si>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</si>
  <si>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</si>
  <si>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</si>
  <si>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</si>
  <si>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</si>
  <si>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</si>
  <si>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</si>
  <si>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</si>
  <si>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</si>
  <si>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14.02.2023</t>
  </si>
  <si>
    <t>um nr 38/II/2023 z Wojewodą Świetokrzyskim</t>
  </si>
  <si>
    <t>24.02.2023</t>
  </si>
  <si>
    <t>j.w.</t>
  </si>
  <si>
    <t>23.02.2023</t>
  </si>
  <si>
    <t>07.03.2023</t>
  </si>
  <si>
    <t>27.03.2023</t>
  </si>
  <si>
    <t>um nr 38/III</t>
  </si>
  <si>
    <t>22.03.2023</t>
  </si>
  <si>
    <t>06.04.2023</t>
  </si>
  <si>
    <t>14.04.2023</t>
  </si>
  <si>
    <t>07.04.2023</t>
  </si>
  <si>
    <t>kwiecień 23r</t>
  </si>
  <si>
    <t>19.04.2023</t>
  </si>
  <si>
    <t>27.04.2023</t>
  </si>
  <si>
    <t>załacznik nr 2 do zarządzenia Nr 0050.65.2023 Burmistrza Miasta i Gminy Suchedniów z dn. 11.05.2023</t>
  </si>
  <si>
    <t>załacznik nr 1 do zarzadzenia Nr 0050.65.2023 Burmistrza Miasta i Gminy Suchedniów z dn 11.05.2023</t>
  </si>
  <si>
    <t>10.05.2023</t>
  </si>
  <si>
    <t>09.05.2023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</si>
</sst>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top"/>
    </xf>
    <xf numFmtId="17" fontId="4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120" zoomScaleNormal="120" zoomScalePageLayoutView="0" workbookViewId="0" topLeftCell="A1">
      <selection activeCell="L33" sqref="L33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73" t="s">
        <v>65</v>
      </c>
      <c r="D1" s="73"/>
      <c r="E1" s="73"/>
      <c r="F1" s="73"/>
    </row>
    <row r="2" spans="3:6" ht="14.25">
      <c r="C2" s="73"/>
      <c r="D2" s="73"/>
      <c r="E2" s="73"/>
      <c r="F2" s="73"/>
    </row>
    <row r="3" spans="2:12" ht="14.25">
      <c r="B3" s="70" t="s">
        <v>0</v>
      </c>
      <c r="C3" s="70"/>
      <c r="D3" s="70"/>
      <c r="E3" s="70"/>
      <c r="F3" s="70"/>
      <c r="G3" s="70"/>
      <c r="H3" s="70"/>
      <c r="I3" s="70"/>
      <c r="J3" s="72" t="s">
        <v>28</v>
      </c>
      <c r="K3" s="72"/>
      <c r="L3" s="72"/>
    </row>
    <row r="4" spans="2:12" ht="14.25" customHeight="1">
      <c r="B4" s="70"/>
      <c r="C4" s="70"/>
      <c r="D4" s="70"/>
      <c r="E4" s="70"/>
      <c r="F4" s="70"/>
      <c r="G4" s="70"/>
      <c r="H4" s="70"/>
      <c r="I4" s="70"/>
      <c r="J4" s="72"/>
      <c r="K4" s="72"/>
      <c r="L4" s="72"/>
    </row>
    <row r="5" spans="2:12" ht="10.5" customHeight="1">
      <c r="B5" s="70"/>
      <c r="C5" s="70"/>
      <c r="D5" s="70"/>
      <c r="E5" s="70"/>
      <c r="F5" s="70"/>
      <c r="G5" s="70"/>
      <c r="H5" s="70"/>
      <c r="I5" s="70"/>
      <c r="J5" s="72"/>
      <c r="K5" s="72"/>
      <c r="L5" s="72"/>
    </row>
    <row r="6" spans="2:12" ht="14.25" hidden="1">
      <c r="B6" s="70"/>
      <c r="C6" s="70"/>
      <c r="D6" s="70"/>
      <c r="E6" s="70"/>
      <c r="F6" s="70"/>
      <c r="G6" s="70"/>
      <c r="H6" s="70"/>
      <c r="I6" s="70"/>
      <c r="J6" s="71"/>
      <c r="K6" s="71"/>
      <c r="L6" s="71"/>
    </row>
    <row r="7" spans="2:13" ht="22.5">
      <c r="B7" s="2" t="s">
        <v>1</v>
      </c>
      <c r="C7" s="2" t="s">
        <v>2</v>
      </c>
      <c r="D7" s="2" t="s">
        <v>3</v>
      </c>
      <c r="E7" s="3" t="s">
        <v>14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42.75" customHeight="1">
      <c r="B8" s="9">
        <v>852</v>
      </c>
      <c r="C8" s="9">
        <v>85216</v>
      </c>
      <c r="D8" s="13">
        <v>2100</v>
      </c>
      <c r="E8" s="35" t="s">
        <v>41</v>
      </c>
      <c r="F8" s="37">
        <v>412</v>
      </c>
      <c r="G8" s="13" t="s">
        <v>32</v>
      </c>
      <c r="H8" s="9">
        <v>852</v>
      </c>
      <c r="I8" s="9">
        <v>85216</v>
      </c>
      <c r="J8" s="51"/>
      <c r="K8" s="9" t="s">
        <v>8</v>
      </c>
      <c r="L8" s="52">
        <f>SUM(L9:L10)</f>
        <v>2315</v>
      </c>
      <c r="M8" s="1"/>
    </row>
    <row r="9" spans="2:14" ht="32.25" customHeight="1">
      <c r="B9" s="9">
        <v>852</v>
      </c>
      <c r="C9" s="9">
        <v>85216</v>
      </c>
      <c r="D9" s="13">
        <v>2100</v>
      </c>
      <c r="E9" s="35" t="s">
        <v>41</v>
      </c>
      <c r="F9" s="37">
        <v>412</v>
      </c>
      <c r="G9" s="13" t="s">
        <v>42</v>
      </c>
      <c r="H9" s="27"/>
      <c r="I9" s="27"/>
      <c r="J9" s="13">
        <v>3290</v>
      </c>
      <c r="K9" s="50" t="s">
        <v>17</v>
      </c>
      <c r="L9" s="37">
        <v>2315</v>
      </c>
      <c r="M9" s="1"/>
      <c r="N9" s="49"/>
    </row>
    <row r="10" spans="2:13" ht="23.25" customHeight="1">
      <c r="B10" s="9">
        <v>852</v>
      </c>
      <c r="C10" s="9">
        <v>85216</v>
      </c>
      <c r="D10" s="13">
        <v>2100</v>
      </c>
      <c r="E10" s="57" t="s">
        <v>44</v>
      </c>
      <c r="F10" s="37">
        <v>424</v>
      </c>
      <c r="G10" s="13" t="s">
        <v>54</v>
      </c>
      <c r="H10" s="27"/>
      <c r="I10" s="27"/>
      <c r="J10" s="13"/>
      <c r="K10" s="38"/>
      <c r="L10" s="37"/>
      <c r="M10" s="1"/>
    </row>
    <row r="11" spans="2:13" ht="23.25" customHeight="1">
      <c r="B11" s="9">
        <v>852</v>
      </c>
      <c r="C11" s="9">
        <v>85216</v>
      </c>
      <c r="D11" s="13">
        <v>2100</v>
      </c>
      <c r="E11" s="57" t="s">
        <v>44</v>
      </c>
      <c r="F11" s="37">
        <v>529</v>
      </c>
      <c r="G11" s="13" t="s">
        <v>60</v>
      </c>
      <c r="H11" s="27"/>
      <c r="I11" s="27"/>
      <c r="J11" s="13"/>
      <c r="K11" s="38"/>
      <c r="L11" s="37"/>
      <c r="M11" s="1"/>
    </row>
    <row r="12" spans="2:13" ht="23.25" customHeight="1">
      <c r="B12" s="9">
        <v>852</v>
      </c>
      <c r="C12" s="9">
        <v>85216</v>
      </c>
      <c r="D12" s="13">
        <v>2100</v>
      </c>
      <c r="E12" s="57" t="s">
        <v>44</v>
      </c>
      <c r="F12" s="37">
        <v>538</v>
      </c>
      <c r="G12" s="13"/>
      <c r="H12" s="27"/>
      <c r="I12" s="27"/>
      <c r="J12" s="13"/>
      <c r="K12" s="38"/>
      <c r="L12" s="37"/>
      <c r="M12" s="1"/>
    </row>
    <row r="13" spans="2:12" ht="14.25">
      <c r="B13" s="8"/>
      <c r="C13" s="8"/>
      <c r="D13" s="8"/>
      <c r="E13" s="5">
        <v>85216</v>
      </c>
      <c r="F13" s="52">
        <f>SUM(F8:F12)</f>
        <v>2315</v>
      </c>
      <c r="G13" s="9"/>
      <c r="H13" s="8"/>
      <c r="I13" s="8"/>
      <c r="J13" s="5"/>
      <c r="K13" s="10"/>
      <c r="L13" s="29"/>
    </row>
    <row r="14" spans="2:12" ht="14.25">
      <c r="B14" s="8"/>
      <c r="C14" s="8"/>
      <c r="D14" s="8"/>
      <c r="E14" s="5"/>
      <c r="F14" s="52"/>
      <c r="G14" s="9"/>
      <c r="H14" s="8">
        <v>852</v>
      </c>
      <c r="I14" s="8">
        <v>85295</v>
      </c>
      <c r="J14" s="5"/>
      <c r="K14" s="10" t="s">
        <v>8</v>
      </c>
      <c r="L14" s="29">
        <f>SUM(L15:L19)</f>
        <v>17621</v>
      </c>
    </row>
    <row r="15" spans="2:12" ht="32.25" customHeight="1">
      <c r="B15" s="9">
        <v>852</v>
      </c>
      <c r="C15" s="9">
        <v>85295</v>
      </c>
      <c r="D15" s="9">
        <v>2100</v>
      </c>
      <c r="E15" s="55" t="s">
        <v>40</v>
      </c>
      <c r="F15" s="37">
        <v>4000</v>
      </c>
      <c r="G15" s="13" t="s">
        <v>32</v>
      </c>
      <c r="H15" s="13">
        <v>852</v>
      </c>
      <c r="I15" s="13">
        <v>85295</v>
      </c>
      <c r="J15" s="53">
        <v>3290</v>
      </c>
      <c r="K15" s="38" t="s">
        <v>17</v>
      </c>
      <c r="L15" s="37">
        <v>17621</v>
      </c>
    </row>
    <row r="16" spans="2:12" ht="23.25" customHeight="1">
      <c r="B16" s="9">
        <v>852</v>
      </c>
      <c r="C16" s="9">
        <v>85295</v>
      </c>
      <c r="D16" s="9">
        <v>2100</v>
      </c>
      <c r="E16" s="57" t="s">
        <v>52</v>
      </c>
      <c r="F16" s="37">
        <v>4000</v>
      </c>
      <c r="G16" s="13" t="s">
        <v>43</v>
      </c>
      <c r="H16" s="13"/>
      <c r="I16" s="13"/>
      <c r="J16" s="53"/>
      <c r="K16" s="38"/>
      <c r="L16" s="37"/>
    </row>
    <row r="17" spans="2:12" ht="23.25" customHeight="1">
      <c r="B17" s="9">
        <v>852</v>
      </c>
      <c r="C17" s="9">
        <v>85295</v>
      </c>
      <c r="D17" s="9">
        <v>2100</v>
      </c>
      <c r="E17" s="57" t="s">
        <v>52</v>
      </c>
      <c r="F17" s="37">
        <v>5326</v>
      </c>
      <c r="G17" s="13"/>
      <c r="H17" s="13"/>
      <c r="I17" s="13"/>
      <c r="J17" s="53"/>
      <c r="K17" s="38"/>
      <c r="L17" s="37"/>
    </row>
    <row r="18" spans="2:12" ht="23.25" customHeight="1">
      <c r="B18" s="9">
        <v>852</v>
      </c>
      <c r="C18" s="9">
        <v>85295</v>
      </c>
      <c r="D18" s="9">
        <v>2100</v>
      </c>
      <c r="E18" s="57" t="s">
        <v>52</v>
      </c>
      <c r="F18" s="37">
        <v>4295</v>
      </c>
      <c r="G18" s="13"/>
      <c r="H18" s="13"/>
      <c r="I18" s="13"/>
      <c r="J18" s="53"/>
      <c r="K18" s="38"/>
      <c r="L18" s="37"/>
    </row>
    <row r="19" spans="2:12" ht="13.5" customHeight="1">
      <c r="B19" s="9"/>
      <c r="C19" s="9"/>
      <c r="D19" s="9"/>
      <c r="E19" s="34"/>
      <c r="F19" s="37"/>
      <c r="G19" s="13"/>
      <c r="H19" s="27"/>
      <c r="I19" s="27"/>
      <c r="J19" s="12"/>
      <c r="K19" s="28"/>
      <c r="L19" s="26"/>
    </row>
    <row r="20" spans="2:12" s="40" customFormat="1" ht="14.25">
      <c r="B20" s="9"/>
      <c r="C20" s="9"/>
      <c r="D20" s="9"/>
      <c r="E20" s="42" t="s">
        <v>15</v>
      </c>
      <c r="F20" s="52">
        <f>SUM(F15:F19)</f>
        <v>17621</v>
      </c>
      <c r="G20" s="44"/>
      <c r="H20" s="41"/>
      <c r="I20" s="41"/>
      <c r="J20" s="41"/>
      <c r="K20" s="41"/>
      <c r="L20" s="41"/>
    </row>
    <row r="21" spans="2:12" s="40" customFormat="1" ht="41.25" customHeight="1">
      <c r="B21" s="9">
        <v>853</v>
      </c>
      <c r="C21" s="9">
        <v>85395</v>
      </c>
      <c r="D21" s="9">
        <v>2100</v>
      </c>
      <c r="E21" s="54" t="s">
        <v>39</v>
      </c>
      <c r="F21" s="37">
        <v>306</v>
      </c>
      <c r="G21" s="44" t="s">
        <v>33</v>
      </c>
      <c r="H21" s="47">
        <v>853</v>
      </c>
      <c r="I21" s="47">
        <v>85395</v>
      </c>
      <c r="J21" s="47"/>
      <c r="K21" s="9" t="s">
        <v>8</v>
      </c>
      <c r="L21" s="46">
        <f>SUM(L22:L26)</f>
        <v>4896</v>
      </c>
    </row>
    <row r="22" spans="2:12" s="40" customFormat="1" ht="22.5">
      <c r="B22" s="9">
        <v>853</v>
      </c>
      <c r="C22" s="9">
        <v>85395</v>
      </c>
      <c r="D22" s="9">
        <v>2100</v>
      </c>
      <c r="E22" s="54" t="s">
        <v>52</v>
      </c>
      <c r="F22" s="37">
        <v>2448</v>
      </c>
      <c r="G22" s="44" t="s">
        <v>43</v>
      </c>
      <c r="H22" s="41"/>
      <c r="I22" s="41"/>
      <c r="J22" s="44">
        <v>3290</v>
      </c>
      <c r="K22" s="50" t="s">
        <v>17</v>
      </c>
      <c r="L22" s="45">
        <v>4800</v>
      </c>
    </row>
    <row r="23" spans="2:12" s="40" customFormat="1" ht="22.5">
      <c r="B23" s="9">
        <v>853</v>
      </c>
      <c r="C23" s="9">
        <v>85395</v>
      </c>
      <c r="D23" s="9">
        <v>2100</v>
      </c>
      <c r="E23" s="65" t="s">
        <v>52</v>
      </c>
      <c r="F23" s="37">
        <v>1224</v>
      </c>
      <c r="G23" s="44" t="s">
        <v>54</v>
      </c>
      <c r="H23" s="41"/>
      <c r="I23" s="41"/>
      <c r="J23" s="44">
        <v>4740</v>
      </c>
      <c r="K23" s="48" t="s">
        <v>18</v>
      </c>
      <c r="L23" s="45">
        <v>30</v>
      </c>
    </row>
    <row r="24" spans="2:12" s="40" customFormat="1" ht="22.5">
      <c r="B24" s="9">
        <v>853</v>
      </c>
      <c r="C24" s="9">
        <v>85395</v>
      </c>
      <c r="D24" s="9">
        <v>2100</v>
      </c>
      <c r="E24" s="65" t="s">
        <v>52</v>
      </c>
      <c r="F24" s="37">
        <v>306</v>
      </c>
      <c r="G24" s="44" t="s">
        <v>58</v>
      </c>
      <c r="H24" s="41"/>
      <c r="I24" s="41"/>
      <c r="J24" s="44">
        <v>4850</v>
      </c>
      <c r="K24" s="48" t="s">
        <v>19</v>
      </c>
      <c r="L24" s="45">
        <v>6</v>
      </c>
    </row>
    <row r="25" spans="2:12" s="40" customFormat="1" ht="22.5">
      <c r="B25" s="9">
        <v>853</v>
      </c>
      <c r="C25" s="9">
        <v>85395</v>
      </c>
      <c r="D25" s="9">
        <v>2100</v>
      </c>
      <c r="E25" s="65" t="s">
        <v>52</v>
      </c>
      <c r="F25" s="37">
        <v>612</v>
      </c>
      <c r="G25" s="44"/>
      <c r="H25" s="41"/>
      <c r="I25" s="41"/>
      <c r="J25" s="44">
        <v>4860</v>
      </c>
      <c r="K25" s="33" t="s">
        <v>27</v>
      </c>
      <c r="L25" s="45">
        <v>60</v>
      </c>
    </row>
    <row r="26" spans="2:12" s="40" customFormat="1" ht="14.25">
      <c r="B26" s="9"/>
      <c r="C26" s="9"/>
      <c r="D26" s="9"/>
      <c r="E26" s="64"/>
      <c r="F26" s="52"/>
      <c r="G26" s="44"/>
      <c r="H26" s="41"/>
      <c r="I26" s="41"/>
      <c r="J26" s="44"/>
      <c r="K26" s="33"/>
      <c r="L26" s="45"/>
    </row>
    <row r="27" spans="2:12" s="40" customFormat="1" ht="14.25">
      <c r="B27" s="9"/>
      <c r="C27" s="9"/>
      <c r="D27" s="9"/>
      <c r="E27" s="42" t="s">
        <v>29</v>
      </c>
      <c r="F27" s="52">
        <f>SUM(F21:F26)</f>
        <v>4896</v>
      </c>
      <c r="G27" s="44"/>
      <c r="H27" s="41"/>
      <c r="I27" s="41"/>
      <c r="J27" s="44"/>
      <c r="K27" s="41"/>
      <c r="L27" s="45"/>
    </row>
    <row r="28" spans="2:12" s="40" customFormat="1" ht="31.5" customHeight="1">
      <c r="B28" s="9">
        <v>855</v>
      </c>
      <c r="C28" s="9">
        <v>85595</v>
      </c>
      <c r="D28" s="9">
        <v>2100</v>
      </c>
      <c r="E28" s="55" t="s">
        <v>38</v>
      </c>
      <c r="F28" s="37">
        <v>9270</v>
      </c>
      <c r="G28" s="62" t="s">
        <v>37</v>
      </c>
      <c r="H28" s="47">
        <v>855</v>
      </c>
      <c r="I28" s="47">
        <v>85595</v>
      </c>
      <c r="J28" s="42"/>
      <c r="K28" s="9" t="s">
        <v>8</v>
      </c>
      <c r="L28" s="43">
        <f>SUM(L29:L32)</f>
        <v>28690</v>
      </c>
    </row>
    <row r="29" spans="2:12" s="40" customFormat="1" ht="24.75" customHeight="1">
      <c r="B29" s="9">
        <v>855</v>
      </c>
      <c r="C29" s="9">
        <v>85595</v>
      </c>
      <c r="D29" s="9">
        <v>2100</v>
      </c>
      <c r="E29" s="55" t="s">
        <v>52</v>
      </c>
      <c r="F29" s="37">
        <v>7725</v>
      </c>
      <c r="G29" s="44" t="s">
        <v>49</v>
      </c>
      <c r="H29" s="13">
        <v>855</v>
      </c>
      <c r="I29" s="13">
        <v>85595</v>
      </c>
      <c r="J29" s="13">
        <v>3290</v>
      </c>
      <c r="K29" s="50" t="s">
        <v>17</v>
      </c>
      <c r="L29" s="45">
        <v>27899</v>
      </c>
    </row>
    <row r="30" spans="2:12" s="40" customFormat="1" ht="24.75" customHeight="1">
      <c r="B30" s="9">
        <v>855</v>
      </c>
      <c r="C30" s="9">
        <v>85595</v>
      </c>
      <c r="D30" s="9">
        <v>2100</v>
      </c>
      <c r="E30" s="67" t="s">
        <v>44</v>
      </c>
      <c r="F30" s="37">
        <v>7000</v>
      </c>
      <c r="G30" s="44" t="s">
        <v>59</v>
      </c>
      <c r="H30" s="13">
        <v>855</v>
      </c>
      <c r="I30" s="13">
        <v>85595</v>
      </c>
      <c r="J30" s="13">
        <v>4740</v>
      </c>
      <c r="K30" s="48" t="s">
        <v>18</v>
      </c>
      <c r="L30" s="45">
        <v>653</v>
      </c>
    </row>
    <row r="31" spans="2:12" s="40" customFormat="1" ht="21" customHeight="1">
      <c r="B31" s="9">
        <v>855</v>
      </c>
      <c r="C31" s="9">
        <v>85595</v>
      </c>
      <c r="D31" s="9">
        <v>2100</v>
      </c>
      <c r="E31" s="67" t="s">
        <v>44</v>
      </c>
      <c r="F31" s="37">
        <v>4695</v>
      </c>
      <c r="G31" s="44" t="s">
        <v>67</v>
      </c>
      <c r="H31" s="13">
        <v>855</v>
      </c>
      <c r="I31" s="13">
        <v>85595</v>
      </c>
      <c r="J31" s="13">
        <v>4850</v>
      </c>
      <c r="K31" s="48" t="s">
        <v>19</v>
      </c>
      <c r="L31" s="45">
        <v>128</v>
      </c>
    </row>
    <row r="32" spans="2:12" ht="24" customHeight="1">
      <c r="B32" s="27"/>
      <c r="C32" s="27"/>
      <c r="D32" s="27"/>
      <c r="E32" s="34"/>
      <c r="F32" s="37"/>
      <c r="G32" s="13"/>
      <c r="H32" s="13">
        <v>855</v>
      </c>
      <c r="I32" s="13">
        <v>85595</v>
      </c>
      <c r="J32" s="13">
        <v>4860</v>
      </c>
      <c r="K32" s="33" t="s">
        <v>27</v>
      </c>
      <c r="L32" s="26">
        <v>10</v>
      </c>
    </row>
    <row r="33" spans="2:12" ht="12" customHeight="1">
      <c r="B33" s="27"/>
      <c r="C33" s="27"/>
      <c r="D33" s="27"/>
      <c r="E33" s="34"/>
      <c r="F33" s="37"/>
      <c r="G33" s="13"/>
      <c r="H33" s="28"/>
      <c r="I33" s="28"/>
      <c r="J33" s="27"/>
      <c r="K33" s="28"/>
      <c r="L33" s="26"/>
    </row>
    <row r="34" spans="2:12" ht="13.5" customHeight="1">
      <c r="B34" s="27"/>
      <c r="C34" s="27"/>
      <c r="D34" s="27"/>
      <c r="E34" s="42" t="s">
        <v>16</v>
      </c>
      <c r="F34" s="25">
        <f>SUM(F28:F33)</f>
        <v>28690</v>
      </c>
      <c r="G34" s="13"/>
      <c r="H34" s="28"/>
      <c r="I34" s="28"/>
      <c r="J34" s="27"/>
      <c r="K34" s="28"/>
      <c r="L34" s="26"/>
    </row>
    <row r="35" spans="1:13" ht="14.25">
      <c r="A35" s="30"/>
      <c r="B35" s="31"/>
      <c r="C35" s="31"/>
      <c r="D35" s="31"/>
      <c r="E35" s="31"/>
      <c r="F35" s="32"/>
      <c r="G35" s="31"/>
      <c r="H35" s="31"/>
      <c r="I35" s="31"/>
      <c r="J35" s="31"/>
      <c r="K35" s="31"/>
      <c r="L35" s="31"/>
      <c r="M35" s="30"/>
    </row>
    <row r="36" spans="1:13" ht="14.25">
      <c r="A36" s="30"/>
      <c r="B36" s="31"/>
      <c r="C36" s="31"/>
      <c r="D36" s="31"/>
      <c r="E36" s="31"/>
      <c r="F36" s="32"/>
      <c r="G36" s="31"/>
      <c r="H36" s="31"/>
      <c r="I36" s="31"/>
      <c r="J36" s="31"/>
      <c r="K36" s="32"/>
      <c r="L36" s="31"/>
      <c r="M36" s="30"/>
    </row>
    <row r="37" spans="1:13" ht="14.25">
      <c r="A37" s="30"/>
      <c r="B37" s="31"/>
      <c r="C37" s="31"/>
      <c r="D37" s="31"/>
      <c r="E37" s="31"/>
      <c r="F37" s="32"/>
      <c r="G37" s="31"/>
      <c r="H37" s="31"/>
      <c r="I37" s="31"/>
      <c r="J37" s="31"/>
      <c r="K37" s="31"/>
      <c r="L37" s="31"/>
      <c r="M37" s="30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tabSelected="1" zoomScale="130" zoomScaleNormal="130" zoomScalePageLayoutView="0" workbookViewId="0" topLeftCell="A13">
      <selection activeCell="F37" sqref="F37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73" t="s">
        <v>64</v>
      </c>
      <c r="D1" s="73"/>
      <c r="E1" s="73"/>
    </row>
    <row r="2" spans="3:5" ht="14.25">
      <c r="C2" s="73"/>
      <c r="D2" s="73"/>
      <c r="E2" s="73"/>
    </row>
    <row r="3" spans="2:12" ht="14.25">
      <c r="B3" s="74" t="s">
        <v>0</v>
      </c>
      <c r="C3" s="74"/>
      <c r="D3" s="74"/>
      <c r="E3" s="74"/>
      <c r="F3" s="74"/>
      <c r="G3" s="74"/>
      <c r="H3" s="74"/>
      <c r="I3" s="74"/>
      <c r="J3" s="75" t="s">
        <v>30</v>
      </c>
      <c r="K3" s="75"/>
      <c r="L3" s="75"/>
    </row>
    <row r="4" spans="2:12" ht="14.25">
      <c r="B4" s="74"/>
      <c r="C4" s="74"/>
      <c r="D4" s="74"/>
      <c r="E4" s="74"/>
      <c r="F4" s="74"/>
      <c r="G4" s="74"/>
      <c r="H4" s="74"/>
      <c r="I4" s="74"/>
      <c r="J4" s="75"/>
      <c r="K4" s="75"/>
      <c r="L4" s="75"/>
    </row>
    <row r="5" spans="2:12" ht="14.25" hidden="1">
      <c r="B5" s="74"/>
      <c r="C5" s="74"/>
      <c r="D5" s="74"/>
      <c r="E5" s="74"/>
      <c r="F5" s="74"/>
      <c r="G5" s="74"/>
      <c r="H5" s="74"/>
      <c r="I5" s="74"/>
      <c r="J5" s="71"/>
      <c r="K5" s="71"/>
      <c r="L5" s="71"/>
    </row>
    <row r="6" spans="2:12" ht="22.5">
      <c r="B6" s="9" t="s">
        <v>1</v>
      </c>
      <c r="C6" s="9" t="s">
        <v>2</v>
      </c>
      <c r="D6" s="9" t="s">
        <v>3</v>
      </c>
      <c r="E6" s="51" t="s">
        <v>4</v>
      </c>
      <c r="F6" s="51" t="s">
        <v>5</v>
      </c>
      <c r="G6" s="4" t="s">
        <v>10</v>
      </c>
      <c r="H6" s="9" t="s">
        <v>1</v>
      </c>
      <c r="I6" s="51" t="s">
        <v>6</v>
      </c>
      <c r="J6" s="9" t="s">
        <v>3</v>
      </c>
      <c r="K6" s="4" t="s">
        <v>9</v>
      </c>
      <c r="L6" s="51" t="s">
        <v>7</v>
      </c>
    </row>
    <row r="7" spans="2:12" ht="35.25" customHeight="1">
      <c r="B7" s="56">
        <v>754</v>
      </c>
      <c r="C7" s="56">
        <v>75495</v>
      </c>
      <c r="D7" s="56">
        <v>2100</v>
      </c>
      <c r="E7" s="57" t="s">
        <v>20</v>
      </c>
      <c r="F7" s="58">
        <v>36360</v>
      </c>
      <c r="G7" s="22" t="s">
        <v>34</v>
      </c>
      <c r="H7" s="56">
        <v>754</v>
      </c>
      <c r="I7" s="56">
        <v>75495</v>
      </c>
      <c r="J7" s="39"/>
      <c r="K7" s="56" t="s">
        <v>11</v>
      </c>
      <c r="L7" s="52">
        <f>SUM(L8:L11)</f>
        <v>827960</v>
      </c>
    </row>
    <row r="8" spans="2:12" ht="29.25">
      <c r="B8" s="56">
        <v>754</v>
      </c>
      <c r="C8" s="56">
        <v>75495</v>
      </c>
      <c r="D8" s="56">
        <v>2100</v>
      </c>
      <c r="E8" s="57" t="s">
        <v>20</v>
      </c>
      <c r="F8" s="18">
        <v>31432</v>
      </c>
      <c r="G8" s="22" t="s">
        <v>35</v>
      </c>
      <c r="H8" s="22">
        <v>754</v>
      </c>
      <c r="I8" s="22">
        <v>75495</v>
      </c>
      <c r="J8" s="22">
        <v>3280</v>
      </c>
      <c r="K8" s="21" t="s">
        <v>22</v>
      </c>
      <c r="L8" s="59">
        <v>229480</v>
      </c>
    </row>
    <row r="9" spans="2:12" ht="29.25">
      <c r="B9" s="56">
        <v>754</v>
      </c>
      <c r="C9" s="56">
        <v>75495</v>
      </c>
      <c r="D9" s="56">
        <v>2100</v>
      </c>
      <c r="E9" s="57" t="s">
        <v>20</v>
      </c>
      <c r="F9" s="18">
        <v>88970</v>
      </c>
      <c r="G9" s="36" t="s">
        <v>36</v>
      </c>
      <c r="H9" s="22">
        <v>754</v>
      </c>
      <c r="I9" s="22">
        <v>75495</v>
      </c>
      <c r="J9" s="22">
        <v>4370</v>
      </c>
      <c r="K9" s="21" t="s">
        <v>23</v>
      </c>
      <c r="L9" s="59">
        <v>596960</v>
      </c>
    </row>
    <row r="10" spans="2:12" ht="19.5">
      <c r="B10" s="56">
        <v>754</v>
      </c>
      <c r="C10" s="56">
        <v>75495</v>
      </c>
      <c r="D10" s="56">
        <v>2100</v>
      </c>
      <c r="E10" s="39" t="s">
        <v>44</v>
      </c>
      <c r="F10" s="59">
        <v>16328</v>
      </c>
      <c r="G10" s="22" t="s">
        <v>42</v>
      </c>
      <c r="H10" s="22">
        <v>754</v>
      </c>
      <c r="I10" s="22">
        <v>75495</v>
      </c>
      <c r="J10" s="22">
        <v>4740</v>
      </c>
      <c r="K10" s="21" t="s">
        <v>24</v>
      </c>
      <c r="L10" s="59">
        <v>1271.43</v>
      </c>
    </row>
    <row r="11" spans="2:12" ht="29.25">
      <c r="B11" s="56">
        <v>754</v>
      </c>
      <c r="C11" s="56">
        <v>75495</v>
      </c>
      <c r="D11" s="56">
        <v>2100</v>
      </c>
      <c r="E11" s="57" t="s">
        <v>20</v>
      </c>
      <c r="F11" s="18">
        <v>241080</v>
      </c>
      <c r="G11" s="36" t="s">
        <v>50</v>
      </c>
      <c r="H11" s="22">
        <v>754</v>
      </c>
      <c r="I11" s="22">
        <v>75495</v>
      </c>
      <c r="J11" s="22">
        <v>4850</v>
      </c>
      <c r="K11" s="21" t="s">
        <v>25</v>
      </c>
      <c r="L11" s="59">
        <v>248.57</v>
      </c>
    </row>
    <row r="12" spans="2:12" ht="14.25">
      <c r="B12" s="56">
        <v>754</v>
      </c>
      <c r="C12" s="56">
        <v>75495</v>
      </c>
      <c r="D12" s="56">
        <v>2100</v>
      </c>
      <c r="E12" s="57" t="s">
        <v>52</v>
      </c>
      <c r="F12" s="18">
        <v>32264</v>
      </c>
      <c r="G12" s="36" t="s">
        <v>53</v>
      </c>
      <c r="H12" s="22"/>
      <c r="I12" s="22"/>
      <c r="J12" s="22"/>
      <c r="K12" s="21"/>
      <c r="L12" s="59"/>
    </row>
    <row r="13" spans="2:12" ht="14.25">
      <c r="B13" s="56">
        <v>754</v>
      </c>
      <c r="C13" s="56">
        <v>75495</v>
      </c>
      <c r="D13" s="56">
        <v>2100</v>
      </c>
      <c r="E13" s="57" t="s">
        <v>52</v>
      </c>
      <c r="F13" s="18">
        <v>14168</v>
      </c>
      <c r="G13" s="36" t="s">
        <v>43</v>
      </c>
      <c r="H13" s="22"/>
      <c r="I13" s="22"/>
      <c r="J13" s="22"/>
      <c r="K13" s="21"/>
      <c r="L13" s="59"/>
    </row>
    <row r="14" spans="2:12" ht="14.25">
      <c r="B14" s="56">
        <v>754</v>
      </c>
      <c r="C14" s="56">
        <v>75495</v>
      </c>
      <c r="D14" s="56">
        <v>2100</v>
      </c>
      <c r="E14" s="57" t="s">
        <v>52</v>
      </c>
      <c r="F14" s="18">
        <v>266910</v>
      </c>
      <c r="G14" s="36" t="s">
        <v>56</v>
      </c>
      <c r="H14" s="22"/>
      <c r="I14" s="22"/>
      <c r="J14" s="22"/>
      <c r="K14" s="21"/>
      <c r="L14" s="59"/>
    </row>
    <row r="15" spans="2:12" ht="14.25">
      <c r="B15" s="56">
        <v>754</v>
      </c>
      <c r="C15" s="56">
        <v>75495</v>
      </c>
      <c r="D15" s="56">
        <v>2100</v>
      </c>
      <c r="E15" s="57" t="s">
        <v>52</v>
      </c>
      <c r="F15" s="18">
        <v>34600</v>
      </c>
      <c r="G15" s="36" t="s">
        <v>57</v>
      </c>
      <c r="H15" s="22"/>
      <c r="I15" s="22"/>
      <c r="J15" s="22"/>
      <c r="K15" s="21"/>
      <c r="L15" s="59"/>
    </row>
    <row r="16" spans="2:12" ht="14.25">
      <c r="B16" s="56">
        <v>754</v>
      </c>
      <c r="C16" s="56">
        <v>75495</v>
      </c>
      <c r="D16" s="56">
        <v>2100</v>
      </c>
      <c r="E16" s="57" t="s">
        <v>44</v>
      </c>
      <c r="F16" s="18">
        <v>12216</v>
      </c>
      <c r="G16" s="36" t="s">
        <v>58</v>
      </c>
      <c r="H16" s="22"/>
      <c r="I16" s="22"/>
      <c r="J16" s="22"/>
      <c r="K16" s="21"/>
      <c r="L16" s="59"/>
    </row>
    <row r="17" spans="2:12" ht="14.25">
      <c r="B17" s="56">
        <v>754</v>
      </c>
      <c r="C17" s="56">
        <v>75495</v>
      </c>
      <c r="D17" s="56">
        <v>2100</v>
      </c>
      <c r="E17" s="57" t="s">
        <v>44</v>
      </c>
      <c r="F17" s="18">
        <v>38904</v>
      </c>
      <c r="G17" s="36" t="s">
        <v>62</v>
      </c>
      <c r="H17" s="22"/>
      <c r="I17" s="22"/>
      <c r="J17" s="22"/>
      <c r="K17" s="21"/>
      <c r="L17" s="59"/>
    </row>
    <row r="18" spans="2:12" ht="14.25">
      <c r="B18" s="56">
        <v>754</v>
      </c>
      <c r="C18" s="56">
        <v>75495</v>
      </c>
      <c r="D18" s="56">
        <v>2100</v>
      </c>
      <c r="E18" s="57" t="s">
        <v>44</v>
      </c>
      <c r="F18" s="18">
        <v>14728</v>
      </c>
      <c r="G18" s="36" t="s">
        <v>66</v>
      </c>
      <c r="H18" s="22"/>
      <c r="I18" s="22"/>
      <c r="J18" s="22"/>
      <c r="K18" s="21"/>
      <c r="L18" s="59"/>
    </row>
    <row r="19" spans="2:12" ht="14.25">
      <c r="B19" s="17"/>
      <c r="C19" s="17"/>
      <c r="D19" s="17"/>
      <c r="E19" s="14"/>
      <c r="F19" s="18"/>
      <c r="G19" s="22"/>
      <c r="H19" s="19"/>
      <c r="I19" s="19"/>
      <c r="J19" s="19"/>
      <c r="K19" s="17"/>
      <c r="L19" s="18"/>
    </row>
    <row r="20" spans="2:12" ht="29.25">
      <c r="B20" s="39">
        <v>758</v>
      </c>
      <c r="C20" s="39">
        <v>75814</v>
      </c>
      <c r="D20" s="39">
        <v>2100</v>
      </c>
      <c r="E20" s="57" t="s">
        <v>45</v>
      </c>
      <c r="F20" s="18">
        <v>1947</v>
      </c>
      <c r="G20" s="22" t="s">
        <v>42</v>
      </c>
      <c r="H20" s="16">
        <v>801</v>
      </c>
      <c r="I20" s="16"/>
      <c r="J20" s="16"/>
      <c r="K20" s="14" t="s">
        <v>46</v>
      </c>
      <c r="L20" s="63">
        <f>SUM(L21:L24)</f>
        <v>8545</v>
      </c>
    </row>
    <row r="21" spans="2:12" ht="14.25">
      <c r="B21" s="39">
        <v>758</v>
      </c>
      <c r="C21" s="39">
        <v>75814</v>
      </c>
      <c r="D21" s="39">
        <v>2100</v>
      </c>
      <c r="E21" s="57" t="s">
        <v>52</v>
      </c>
      <c r="F21" s="18">
        <v>2256</v>
      </c>
      <c r="G21" s="22" t="s">
        <v>53</v>
      </c>
      <c r="H21" s="19"/>
      <c r="I21" s="19">
        <v>80104</v>
      </c>
      <c r="J21" s="19">
        <v>2540</v>
      </c>
      <c r="K21" s="17" t="s">
        <v>47</v>
      </c>
      <c r="L21" s="18">
        <v>3697</v>
      </c>
    </row>
    <row r="22" spans="2:12" ht="14.25">
      <c r="B22" s="39">
        <v>758</v>
      </c>
      <c r="C22" s="39">
        <v>75814</v>
      </c>
      <c r="D22" s="39">
        <v>2100</v>
      </c>
      <c r="E22" s="57" t="s">
        <v>52</v>
      </c>
      <c r="F22" s="18">
        <v>2124</v>
      </c>
      <c r="G22" s="66">
        <v>44986</v>
      </c>
      <c r="H22" s="19"/>
      <c r="I22" s="19">
        <v>80113</v>
      </c>
      <c r="J22" s="19">
        <v>4370</v>
      </c>
      <c r="K22" s="17" t="s">
        <v>48</v>
      </c>
      <c r="L22" s="18">
        <v>4848</v>
      </c>
    </row>
    <row r="23" spans="2:12" ht="14.25">
      <c r="B23" s="39">
        <v>758</v>
      </c>
      <c r="C23" s="39">
        <v>75814</v>
      </c>
      <c r="D23" s="39">
        <v>2100</v>
      </c>
      <c r="E23" s="57" t="s">
        <v>52</v>
      </c>
      <c r="F23" s="18">
        <v>2218</v>
      </c>
      <c r="G23" s="66" t="s">
        <v>61</v>
      </c>
      <c r="H23" s="19"/>
      <c r="I23" s="19"/>
      <c r="J23" s="19"/>
      <c r="K23" s="17"/>
      <c r="L23" s="18"/>
    </row>
    <row r="24" spans="2:12" ht="14.25">
      <c r="B24" s="15"/>
      <c r="C24" s="15"/>
      <c r="D24" s="15"/>
      <c r="E24" s="14"/>
      <c r="F24" s="18"/>
      <c r="G24" s="22"/>
      <c r="H24" s="16"/>
      <c r="I24" s="19"/>
      <c r="J24" s="19"/>
      <c r="K24" s="23"/>
      <c r="L24" s="24"/>
    </row>
    <row r="25" spans="2:12" ht="29.25">
      <c r="B25" s="56">
        <v>750</v>
      </c>
      <c r="C25" s="56">
        <v>75095</v>
      </c>
      <c r="D25" s="56">
        <v>2100</v>
      </c>
      <c r="E25" s="57" t="s">
        <v>20</v>
      </c>
      <c r="F25" s="59">
        <v>4.64</v>
      </c>
      <c r="G25" s="36" t="s">
        <v>31</v>
      </c>
      <c r="H25" s="56">
        <v>750</v>
      </c>
      <c r="I25" s="56">
        <v>75095</v>
      </c>
      <c r="J25" s="60"/>
      <c r="K25" s="56" t="s">
        <v>11</v>
      </c>
      <c r="L25" s="25">
        <f>SUM(L26:L30)</f>
        <v>1763.9</v>
      </c>
    </row>
    <row r="26" spans="2:12" ht="29.25">
      <c r="B26" s="56">
        <v>750</v>
      </c>
      <c r="C26" s="56">
        <v>75095</v>
      </c>
      <c r="D26" s="56">
        <v>2100</v>
      </c>
      <c r="E26" s="57" t="s">
        <v>20</v>
      </c>
      <c r="F26" s="18">
        <v>16.13</v>
      </c>
      <c r="G26" s="22" t="s">
        <v>32</v>
      </c>
      <c r="H26" s="17"/>
      <c r="I26" s="19">
        <v>75095</v>
      </c>
      <c r="J26" s="19">
        <v>4350</v>
      </c>
      <c r="K26" s="11" t="s">
        <v>21</v>
      </c>
      <c r="L26" s="18">
        <v>230.9</v>
      </c>
    </row>
    <row r="27" spans="2:12" ht="19.5">
      <c r="B27" s="56">
        <v>750</v>
      </c>
      <c r="C27" s="56">
        <v>75095</v>
      </c>
      <c r="D27" s="56">
        <v>2100</v>
      </c>
      <c r="E27" s="35" t="s">
        <v>44</v>
      </c>
      <c r="F27" s="18">
        <v>535.6</v>
      </c>
      <c r="G27" s="22" t="s">
        <v>51</v>
      </c>
      <c r="H27" s="17"/>
      <c r="I27" s="19">
        <v>75095</v>
      </c>
      <c r="J27" s="19">
        <v>4370</v>
      </c>
      <c r="K27" s="20" t="s">
        <v>23</v>
      </c>
      <c r="L27" s="18">
        <v>1157.85</v>
      </c>
    </row>
    <row r="28" spans="2:12" ht="18.75" customHeight="1">
      <c r="B28" s="56">
        <v>750</v>
      </c>
      <c r="C28" s="56">
        <v>75095</v>
      </c>
      <c r="D28" s="56">
        <v>2100</v>
      </c>
      <c r="E28" s="35" t="s">
        <v>44</v>
      </c>
      <c r="F28" s="18">
        <v>625.62</v>
      </c>
      <c r="G28" s="22" t="s">
        <v>55</v>
      </c>
      <c r="H28" s="17"/>
      <c r="I28" s="19">
        <v>75095</v>
      </c>
      <c r="J28" s="19">
        <v>4740</v>
      </c>
      <c r="K28" s="20" t="s">
        <v>24</v>
      </c>
      <c r="L28" s="18">
        <v>0</v>
      </c>
    </row>
    <row r="29" spans="2:12" ht="19.5">
      <c r="B29" s="16">
        <v>750</v>
      </c>
      <c r="C29" s="16">
        <v>75095</v>
      </c>
      <c r="D29" s="16">
        <v>2100</v>
      </c>
      <c r="E29" s="35" t="s">
        <v>44</v>
      </c>
      <c r="F29" s="18">
        <v>581.91</v>
      </c>
      <c r="G29" s="15" t="s">
        <v>63</v>
      </c>
      <c r="H29" s="17"/>
      <c r="I29" s="19">
        <v>75095</v>
      </c>
      <c r="J29" s="19">
        <v>4850</v>
      </c>
      <c r="K29" s="20" t="s">
        <v>25</v>
      </c>
      <c r="L29" s="18">
        <v>0</v>
      </c>
    </row>
    <row r="30" spans="2:12" ht="22.5" customHeight="1">
      <c r="B30" s="16"/>
      <c r="C30" s="16"/>
      <c r="D30" s="16"/>
      <c r="E30" s="35"/>
      <c r="F30" s="17"/>
      <c r="G30" s="15"/>
      <c r="H30" s="17"/>
      <c r="I30" s="19">
        <v>75095</v>
      </c>
      <c r="J30" s="19">
        <v>4860</v>
      </c>
      <c r="K30" s="20" t="s">
        <v>26</v>
      </c>
      <c r="L30" s="18">
        <v>375.15</v>
      </c>
    </row>
    <row r="31" spans="2:12" ht="13.5" customHeight="1">
      <c r="B31" s="19"/>
      <c r="C31" s="19"/>
      <c r="D31" s="19"/>
      <c r="E31" s="17"/>
      <c r="F31" s="17"/>
      <c r="G31" s="15"/>
      <c r="H31" s="17"/>
      <c r="I31" s="19"/>
      <c r="J31" s="19"/>
      <c r="K31" s="17"/>
      <c r="L31" s="18"/>
    </row>
    <row r="32" spans="2:12" ht="14.25">
      <c r="B32" s="19"/>
      <c r="C32" s="19"/>
      <c r="D32" s="19"/>
      <c r="E32" s="17" t="s">
        <v>12</v>
      </c>
      <c r="F32" s="61">
        <f>SUM(F7:F31)</f>
        <v>838268.9</v>
      </c>
      <c r="G32" s="15"/>
      <c r="H32" s="17"/>
      <c r="I32" s="17"/>
      <c r="J32" s="17"/>
      <c r="K32" s="17" t="s">
        <v>13</v>
      </c>
      <c r="L32" s="61">
        <v>838268.9</v>
      </c>
    </row>
    <row r="33" ht="14.25">
      <c r="G33" s="7"/>
    </row>
    <row r="36" ht="14.25">
      <c r="F36" s="68"/>
    </row>
    <row r="37" ht="14.25">
      <c r="F37" s="69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2023-05-12T06:42:29Z</cp:lastPrinted>
  <dcterms:created xsi:type="dcterms:W3CDTF">2022-04-06T07:30:57Z</dcterms:created>
  <dcterms:modified xsi:type="dcterms:W3CDTF">2023-05-12T06:55:11Z</dcterms:modified>
  <cp:category/>
  <cp:version/>
  <cp:contentType/>
  <cp:contentStatus/>
</cp:coreProperties>
</file>