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<sst xmlns="http://schemas.openxmlformats.org/spreadsheetml/2006/main" count="66" uniqueCount="34">
  <si>
    <t>Plan dochodów i wydatków środków otrzymanych z FUNDUSZU POMOCY w celu realizacji zadań na rzecz pomocy Ukrainie</t>
  </si>
  <si>
    <t xml:space="preserve">Dział </t>
  </si>
  <si>
    <t xml:space="preserve">Rozdział </t>
  </si>
  <si>
    <t>§</t>
  </si>
  <si>
    <t>Dochody</t>
  </si>
  <si>
    <t>kwota</t>
  </si>
  <si>
    <t>Rozdział</t>
  </si>
  <si>
    <t>Kwota</t>
  </si>
  <si>
    <t>MGOPS</t>
  </si>
  <si>
    <t>Wydatki/ jednostka realizujaca zadanie</t>
  </si>
  <si>
    <t>wpływ środków</t>
  </si>
  <si>
    <t>UM i G</t>
  </si>
  <si>
    <t>dochody razem</t>
  </si>
  <si>
    <t>razem wydatki</t>
  </si>
  <si>
    <t>Dochody plan UMiG</t>
  </si>
  <si>
    <t>razem 85295</t>
  </si>
  <si>
    <t>razem 85595</t>
  </si>
  <si>
    <t>św społeczne wypłacane obyw Ukrainy …</t>
  </si>
  <si>
    <t>wyn i uposaż wypł w zw z pom obyw Ukrainy</t>
  </si>
  <si>
    <t>skł i in poch od wyn prac wypł w zw z pom obyw Ukrainy</t>
  </si>
  <si>
    <t>Środki z Funduszu Pomocy na finansow lub dofinansow zadań bieżących w zakresie pomocy obyw Ukrainy</t>
  </si>
  <si>
    <t>zakup towarów ..</t>
  </si>
  <si>
    <t>Świadczenia zw z udziel pom obyw Ukrainy</t>
  </si>
  <si>
    <t>Zkup usług zw z pom obyw Ukrainy</t>
  </si>
  <si>
    <t>Wyn i uposaż wypł w zw z pom obyw Ukrainy</t>
  </si>
  <si>
    <t>Skł i in poch od wyn pracown wypł w zw z pom obyw Ukrainy</t>
  </si>
  <si>
    <t>Pozostałe wydatki bieżące  na zadania zw z pom obyw Ukrainy</t>
  </si>
  <si>
    <t>wniosek</t>
  </si>
  <si>
    <t xml:space="preserve">pozostałe wydatki bieżące na zadania związane z pom.   </t>
  </si>
  <si>
    <t>załącznik nr 1 do zarzadzenia Nr 0050.7.2023 Burmistrza Miasta i Gminy Suchedniów z dn. 12.01.2023</t>
  </si>
  <si>
    <t>razem 85395</t>
  </si>
  <si>
    <t>12.012023</t>
  </si>
  <si>
    <t>załącznik nr 2 do zarzadzenia Nr 0050.7.2023 Burmistrza Miasta i Gminy Suchedniów z dn. 12.01.2023</t>
  </si>
  <si>
    <t>10.01.2023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</si>
</sst>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zcionka tekstu podstawowego"/>
      <family val="0"/>
    </font>
    <font>
      <sz val="7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7"/>
      <color indexed="8"/>
      <name val="Czcionka tekstu podstawowego"/>
      <family val="0"/>
    </font>
    <font>
      <sz val="9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7"/>
      <color theme="1"/>
      <name val="Czcionka tekstu podstawowego"/>
      <family val="0"/>
    </font>
    <font>
      <sz val="7"/>
      <color theme="1"/>
      <name val="Czcionka tekstu podstawowego"/>
      <family val="0"/>
    </font>
    <font>
      <sz val="9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/>
    </xf>
    <xf numFmtId="0" fontId="40" fillId="0" borderId="10" xfId="0" applyFont="1" applyBorder="1" applyAlignment="1">
      <alignment wrapText="1"/>
    </xf>
    <xf numFmtId="0" fontId="40" fillId="0" borderId="10" xfId="0" applyFont="1" applyFill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4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/>
    </xf>
    <xf numFmtId="4" fontId="42" fillId="0" borderId="10" xfId="0" applyNumberFormat="1" applyFont="1" applyFill="1" applyBorder="1" applyAlignment="1">
      <alignment/>
    </xf>
    <xf numFmtId="4" fontId="39" fillId="0" borderId="10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4" fontId="39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0" fillId="0" borderId="0" xfId="0" applyFont="1" applyBorder="1" applyAlignment="1">
      <alignment/>
    </xf>
    <xf numFmtId="4" fontId="40" fillId="0" borderId="0" xfId="0" applyNumberFormat="1" applyFont="1" applyBorder="1" applyAlignment="1">
      <alignment/>
    </xf>
    <xf numFmtId="0" fontId="4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/>
    </xf>
    <xf numFmtId="4" fontId="40" fillId="0" borderId="10" xfId="0" applyNumberFormat="1" applyFont="1" applyBorder="1" applyAlignment="1">
      <alignment vertical="center"/>
    </xf>
    <xf numFmtId="0" fontId="40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vertical="center"/>
    </xf>
    <xf numFmtId="0" fontId="0" fillId="0" borderId="0" xfId="0" applyAlignment="1">
      <alignment horizontal="right"/>
    </xf>
    <xf numFmtId="0" fontId="40" fillId="0" borderId="10" xfId="0" applyFont="1" applyBorder="1" applyAlignment="1">
      <alignment horizontal="right"/>
    </xf>
    <xf numFmtId="0" fontId="39" fillId="0" borderId="10" xfId="0" applyFont="1" applyBorder="1" applyAlignment="1">
      <alignment horizontal="right"/>
    </xf>
    <xf numFmtId="4" fontId="39" fillId="0" borderId="10" xfId="0" applyNumberFormat="1" applyFont="1" applyBorder="1" applyAlignment="1">
      <alignment horizontal="right"/>
    </xf>
    <xf numFmtId="0" fontId="40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wrapText="1"/>
    </xf>
    <xf numFmtId="4" fontId="40" fillId="0" borderId="10" xfId="0" applyNumberFormat="1" applyFont="1" applyBorder="1" applyAlignment="1">
      <alignment horizontal="right"/>
    </xf>
    <xf numFmtId="4" fontId="39" fillId="0" borderId="10" xfId="0" applyNumberFormat="1" applyFont="1" applyBorder="1" applyAlignment="1">
      <alignment horizontal="right" vertical="center"/>
    </xf>
    <xf numFmtId="0" fontId="39" fillId="0" borderId="10" xfId="0" applyFont="1" applyBorder="1" applyAlignment="1">
      <alignment horizontal="right" vertical="center"/>
    </xf>
    <xf numFmtId="0" fontId="40" fillId="0" borderId="10" xfId="0" applyFont="1" applyBorder="1" applyAlignment="1">
      <alignment horizontal="left" wrapText="1"/>
    </xf>
    <xf numFmtId="0" fontId="0" fillId="0" borderId="0" xfId="0" applyAlignment="1">
      <alignment vertical="top"/>
    </xf>
    <xf numFmtId="0" fontId="40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vertical="center"/>
    </xf>
    <xf numFmtId="4" fontId="39" fillId="0" borderId="10" xfId="0" applyNumberFormat="1" applyFont="1" applyBorder="1" applyAlignment="1">
      <alignment vertical="center"/>
    </xf>
    <xf numFmtId="0" fontId="4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wrapText="1"/>
    </xf>
    <xf numFmtId="0" fontId="4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" fontId="42" fillId="0" borderId="10" xfId="0" applyNumberFormat="1" applyFont="1" applyBorder="1" applyAlignment="1">
      <alignment horizontal="right" vertical="center"/>
    </xf>
    <xf numFmtId="4" fontId="42" fillId="0" borderId="10" xfId="0" applyNumberFormat="1" applyFont="1" applyBorder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43" fillId="0" borderId="0" xfId="0" applyFont="1" applyAlignment="1">
      <alignment vertical="top" wrapText="1"/>
    </xf>
    <xf numFmtId="0" fontId="40" fillId="0" borderId="0" xfId="0" applyFont="1" applyAlignment="1">
      <alignment wrapText="1"/>
    </xf>
    <xf numFmtId="0" fontId="39" fillId="0" borderId="0" xfId="0" applyFont="1" applyAlignment="1">
      <alignment horizontal="center" vertical="top" wrapText="1"/>
    </xf>
    <xf numFmtId="0" fontId="42" fillId="0" borderId="0" xfId="0" applyFont="1" applyAlignment="1">
      <alignment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N16" sqref="N16"/>
    </sheetView>
  </sheetViews>
  <sheetFormatPr defaultColWidth="8.796875" defaultRowHeight="14.25"/>
  <cols>
    <col min="1" max="1" width="2.5" style="0" customWidth="1"/>
    <col min="2" max="2" width="6.5" style="0" customWidth="1"/>
    <col min="3" max="3" width="7.59765625" style="0" customWidth="1"/>
    <col min="4" max="4" width="6.09765625" style="0" customWidth="1"/>
    <col min="5" max="5" width="25.09765625" style="0" customWidth="1"/>
    <col min="6" max="6" width="12.09765625" style="0" customWidth="1"/>
    <col min="8" max="8" width="5.09765625" style="0" customWidth="1"/>
    <col min="9" max="9" width="7.09765625" style="0" customWidth="1"/>
    <col min="10" max="10" width="5.3984375" style="0" customWidth="1"/>
    <col min="11" max="11" width="20" style="0" customWidth="1"/>
    <col min="12" max="12" width="10.8984375" style="0" customWidth="1"/>
    <col min="13" max="13" width="13.5" style="0" customWidth="1"/>
  </cols>
  <sheetData>
    <row r="1" spans="3:6" ht="14.25">
      <c r="C1" s="66"/>
      <c r="D1" s="66"/>
      <c r="E1" s="66"/>
      <c r="F1" s="66"/>
    </row>
    <row r="2" spans="3:6" ht="14.25">
      <c r="C2" s="66"/>
      <c r="D2" s="66"/>
      <c r="E2" s="66"/>
      <c r="F2" s="66"/>
    </row>
    <row r="3" spans="2:12" ht="14.25">
      <c r="B3" s="63" t="s">
        <v>0</v>
      </c>
      <c r="C3" s="63"/>
      <c r="D3" s="63"/>
      <c r="E3" s="63"/>
      <c r="F3" s="63"/>
      <c r="G3" s="63"/>
      <c r="H3" s="63"/>
      <c r="I3" s="63"/>
      <c r="J3" s="65" t="s">
        <v>29</v>
      </c>
      <c r="K3" s="65"/>
      <c r="L3" s="65"/>
    </row>
    <row r="4" spans="2:12" ht="14.25" customHeight="1">
      <c r="B4" s="63"/>
      <c r="C4" s="63"/>
      <c r="D4" s="63"/>
      <c r="E4" s="63"/>
      <c r="F4" s="63"/>
      <c r="G4" s="63"/>
      <c r="H4" s="63"/>
      <c r="I4" s="63"/>
      <c r="J4" s="65"/>
      <c r="K4" s="65"/>
      <c r="L4" s="65"/>
    </row>
    <row r="5" spans="2:12" ht="10.5" customHeight="1">
      <c r="B5" s="63"/>
      <c r="C5" s="63"/>
      <c r="D5" s="63"/>
      <c r="E5" s="63"/>
      <c r="F5" s="63"/>
      <c r="G5" s="63"/>
      <c r="H5" s="63"/>
      <c r="I5" s="63"/>
      <c r="J5" s="65"/>
      <c r="K5" s="65"/>
      <c r="L5" s="65"/>
    </row>
    <row r="6" spans="2:12" ht="14.25" hidden="1">
      <c r="B6" s="63"/>
      <c r="C6" s="63"/>
      <c r="D6" s="63"/>
      <c r="E6" s="63"/>
      <c r="F6" s="63"/>
      <c r="G6" s="63"/>
      <c r="H6" s="63"/>
      <c r="I6" s="63"/>
      <c r="J6" s="64"/>
      <c r="K6" s="64"/>
      <c r="L6" s="64"/>
    </row>
    <row r="7" spans="2:13" ht="22.5">
      <c r="B7" s="2" t="s">
        <v>1</v>
      </c>
      <c r="C7" s="2" t="s">
        <v>2</v>
      </c>
      <c r="D7" s="2" t="s">
        <v>3</v>
      </c>
      <c r="E7" s="3" t="s">
        <v>14</v>
      </c>
      <c r="F7" s="3" t="s">
        <v>5</v>
      </c>
      <c r="G7" s="4" t="s">
        <v>10</v>
      </c>
      <c r="H7" s="3" t="s">
        <v>1</v>
      </c>
      <c r="I7" s="3" t="s">
        <v>6</v>
      </c>
      <c r="J7" s="2" t="s">
        <v>3</v>
      </c>
      <c r="K7" s="4" t="s">
        <v>9</v>
      </c>
      <c r="L7" s="3" t="s">
        <v>7</v>
      </c>
      <c r="M7" s="6"/>
    </row>
    <row r="8" spans="2:13" ht="35.25" customHeight="1">
      <c r="B8" s="9">
        <v>852</v>
      </c>
      <c r="C8" s="9">
        <v>85216</v>
      </c>
      <c r="D8" s="13">
        <v>2100</v>
      </c>
      <c r="E8" s="34" t="s">
        <v>20</v>
      </c>
      <c r="F8" s="38">
        <v>412</v>
      </c>
      <c r="G8" s="13" t="s">
        <v>27</v>
      </c>
      <c r="H8" s="9">
        <v>852</v>
      </c>
      <c r="I8" s="9">
        <v>85216</v>
      </c>
      <c r="J8" s="53"/>
      <c r="K8" s="9" t="s">
        <v>8</v>
      </c>
      <c r="L8" s="54">
        <f>SUM(L9:L10)</f>
        <v>412</v>
      </c>
      <c r="M8" s="1"/>
    </row>
    <row r="9" spans="2:14" ht="24" customHeight="1">
      <c r="B9" s="13"/>
      <c r="C9" s="13"/>
      <c r="D9" s="13"/>
      <c r="E9" s="34"/>
      <c r="F9" s="38"/>
      <c r="G9" s="13"/>
      <c r="H9" s="27"/>
      <c r="I9" s="27"/>
      <c r="J9" s="13">
        <v>3290</v>
      </c>
      <c r="K9" s="52" t="s">
        <v>17</v>
      </c>
      <c r="L9" s="38">
        <v>412</v>
      </c>
      <c r="M9" s="1"/>
      <c r="N9" s="51"/>
    </row>
    <row r="10" spans="2:13" ht="8.25" customHeight="1">
      <c r="B10" s="13"/>
      <c r="C10" s="13"/>
      <c r="D10" s="13"/>
      <c r="E10" s="34"/>
      <c r="F10" s="38"/>
      <c r="G10" s="13"/>
      <c r="H10" s="27"/>
      <c r="I10" s="27"/>
      <c r="J10" s="13"/>
      <c r="K10" s="39"/>
      <c r="L10" s="38"/>
      <c r="M10" s="1"/>
    </row>
    <row r="11" spans="2:12" ht="14.25">
      <c r="B11" s="8"/>
      <c r="C11" s="8"/>
      <c r="D11" s="8"/>
      <c r="E11" s="5">
        <v>85216</v>
      </c>
      <c r="F11" s="54">
        <f>SUM(F8:F10)</f>
        <v>412</v>
      </c>
      <c r="G11" s="9"/>
      <c r="H11" s="8"/>
      <c r="I11" s="8"/>
      <c r="J11" s="5"/>
      <c r="K11" s="10"/>
      <c r="L11" s="29"/>
    </row>
    <row r="12" spans="2:12" ht="14.25">
      <c r="B12" s="8"/>
      <c r="C12" s="8"/>
      <c r="D12" s="8"/>
      <c r="E12" s="5"/>
      <c r="F12" s="54"/>
      <c r="G12" s="9"/>
      <c r="H12" s="8">
        <v>852</v>
      </c>
      <c r="I12" s="8">
        <v>85295</v>
      </c>
      <c r="J12" s="5"/>
      <c r="K12" s="10" t="s">
        <v>8</v>
      </c>
      <c r="L12" s="29">
        <f>SUM(L13:L14)</f>
        <v>4000</v>
      </c>
    </row>
    <row r="13" spans="2:12" ht="32.25" customHeight="1">
      <c r="B13" s="9">
        <v>852</v>
      </c>
      <c r="C13" s="9">
        <v>85295</v>
      </c>
      <c r="D13" s="9">
        <v>2100</v>
      </c>
      <c r="E13" s="35" t="s">
        <v>20</v>
      </c>
      <c r="F13" s="38">
        <v>4000</v>
      </c>
      <c r="G13" s="13" t="s">
        <v>27</v>
      </c>
      <c r="H13" s="13">
        <v>852</v>
      </c>
      <c r="I13" s="13">
        <v>85295</v>
      </c>
      <c r="J13" s="55">
        <v>3290</v>
      </c>
      <c r="K13" s="39" t="s">
        <v>17</v>
      </c>
      <c r="L13" s="38">
        <v>4000</v>
      </c>
    </row>
    <row r="14" spans="2:12" ht="13.5" customHeight="1">
      <c r="B14" s="9"/>
      <c r="C14" s="9"/>
      <c r="D14" s="9"/>
      <c r="E14" s="34"/>
      <c r="F14" s="38"/>
      <c r="G14" s="13"/>
      <c r="H14" s="27"/>
      <c r="I14" s="27"/>
      <c r="J14" s="12"/>
      <c r="K14" s="28"/>
      <c r="L14" s="26"/>
    </row>
    <row r="15" spans="2:12" s="41" customFormat="1" ht="14.25">
      <c r="B15" s="9"/>
      <c r="C15" s="9"/>
      <c r="D15" s="9"/>
      <c r="E15" s="43" t="s">
        <v>15</v>
      </c>
      <c r="F15" s="54">
        <f>SUM(F13:F14)</f>
        <v>4000</v>
      </c>
      <c r="G15" s="45"/>
      <c r="H15" s="42"/>
      <c r="I15" s="42"/>
      <c r="J15" s="42"/>
      <c r="K15" s="42"/>
      <c r="L15" s="42"/>
    </row>
    <row r="16" spans="2:12" s="41" customFormat="1" ht="28.5" customHeight="1">
      <c r="B16" s="9">
        <v>853</v>
      </c>
      <c r="C16" s="9">
        <v>85395</v>
      </c>
      <c r="D16" s="9">
        <v>2100</v>
      </c>
      <c r="E16" s="56" t="s">
        <v>20</v>
      </c>
      <c r="F16" s="38">
        <v>306</v>
      </c>
      <c r="G16" s="45" t="s">
        <v>27</v>
      </c>
      <c r="H16" s="49">
        <v>853</v>
      </c>
      <c r="I16" s="49">
        <v>85395</v>
      </c>
      <c r="J16" s="49"/>
      <c r="K16" s="9" t="s">
        <v>8</v>
      </c>
      <c r="L16" s="48">
        <f>SUM(L17:L18)</f>
        <v>306</v>
      </c>
    </row>
    <row r="17" spans="2:12" s="41" customFormat="1" ht="22.5">
      <c r="B17" s="9"/>
      <c r="C17" s="9"/>
      <c r="D17" s="9"/>
      <c r="E17" s="43"/>
      <c r="F17" s="54"/>
      <c r="G17" s="45"/>
      <c r="H17" s="42"/>
      <c r="I17" s="42"/>
      <c r="J17" s="42">
        <v>3290</v>
      </c>
      <c r="K17" s="50" t="s">
        <v>17</v>
      </c>
      <c r="L17" s="47">
        <v>300</v>
      </c>
    </row>
    <row r="18" spans="2:12" s="41" customFormat="1" ht="22.5">
      <c r="B18" s="9"/>
      <c r="C18" s="9"/>
      <c r="D18" s="9"/>
      <c r="E18" s="43"/>
      <c r="F18" s="54"/>
      <c r="G18" s="45"/>
      <c r="H18" s="42"/>
      <c r="I18" s="42"/>
      <c r="J18" s="45">
        <v>4860</v>
      </c>
      <c r="K18" s="33" t="s">
        <v>28</v>
      </c>
      <c r="L18" s="47">
        <v>6</v>
      </c>
    </row>
    <row r="19" spans="2:12" s="41" customFormat="1" ht="14.25">
      <c r="B19" s="9"/>
      <c r="C19" s="9"/>
      <c r="D19" s="9"/>
      <c r="E19" s="43" t="s">
        <v>30</v>
      </c>
      <c r="F19" s="54">
        <f>SUM(F16:F18)</f>
        <v>306</v>
      </c>
      <c r="G19" s="45"/>
      <c r="H19" s="42"/>
      <c r="I19" s="42"/>
      <c r="J19" s="45"/>
      <c r="K19" s="42"/>
      <c r="L19" s="47"/>
    </row>
    <row r="20" spans="2:12" s="41" customFormat="1" ht="31.5" customHeight="1">
      <c r="B20" s="9">
        <v>855</v>
      </c>
      <c r="C20" s="9">
        <v>85595</v>
      </c>
      <c r="D20" s="9">
        <v>2100</v>
      </c>
      <c r="E20" s="57" t="s">
        <v>20</v>
      </c>
      <c r="F20" s="38">
        <v>9270</v>
      </c>
      <c r="G20" s="45" t="s">
        <v>27</v>
      </c>
      <c r="H20" s="49">
        <v>855</v>
      </c>
      <c r="I20" s="49">
        <v>85595</v>
      </c>
      <c r="J20" s="43"/>
      <c r="K20" s="9" t="s">
        <v>8</v>
      </c>
      <c r="L20" s="44">
        <f>SUM(L21:L24)</f>
        <v>9270</v>
      </c>
    </row>
    <row r="21" spans="2:12" s="41" customFormat="1" ht="21" customHeight="1">
      <c r="B21" s="42"/>
      <c r="C21" s="42"/>
      <c r="D21" s="42"/>
      <c r="E21" s="46"/>
      <c r="F21" s="38"/>
      <c r="G21" s="45"/>
      <c r="H21" s="42">
        <v>855</v>
      </c>
      <c r="I21" s="42">
        <v>85595</v>
      </c>
      <c r="J21" s="42">
        <v>3290</v>
      </c>
      <c r="K21" s="50" t="s">
        <v>17</v>
      </c>
      <c r="L21" s="47">
        <v>9000</v>
      </c>
    </row>
    <row r="22" spans="2:12" s="41" customFormat="1" ht="24.75" customHeight="1">
      <c r="B22" s="42"/>
      <c r="C22" s="42"/>
      <c r="D22" s="42"/>
      <c r="E22" s="46"/>
      <c r="F22" s="38"/>
      <c r="G22" s="45"/>
      <c r="H22" s="42">
        <v>855</v>
      </c>
      <c r="I22" s="42">
        <v>85595</v>
      </c>
      <c r="J22" s="42">
        <v>4740</v>
      </c>
      <c r="K22" s="50" t="s">
        <v>18</v>
      </c>
      <c r="L22" s="47">
        <v>223</v>
      </c>
    </row>
    <row r="23" spans="2:12" s="41" customFormat="1" ht="21" customHeight="1">
      <c r="B23" s="42"/>
      <c r="C23" s="42"/>
      <c r="D23" s="42"/>
      <c r="E23" s="46"/>
      <c r="F23" s="38"/>
      <c r="G23" s="45"/>
      <c r="H23" s="42">
        <v>855</v>
      </c>
      <c r="I23" s="42">
        <v>85595</v>
      </c>
      <c r="J23" s="42">
        <v>4850</v>
      </c>
      <c r="K23" s="50" t="s">
        <v>19</v>
      </c>
      <c r="L23" s="47">
        <v>44</v>
      </c>
    </row>
    <row r="24" spans="2:12" ht="24" customHeight="1">
      <c r="B24" s="27"/>
      <c r="C24" s="27"/>
      <c r="D24" s="27"/>
      <c r="E24" s="34"/>
      <c r="F24" s="38"/>
      <c r="G24" s="13"/>
      <c r="H24" s="28">
        <v>855</v>
      </c>
      <c r="I24" s="28">
        <v>85595</v>
      </c>
      <c r="J24" s="27">
        <v>4860</v>
      </c>
      <c r="K24" s="33" t="s">
        <v>28</v>
      </c>
      <c r="L24" s="26">
        <v>3</v>
      </c>
    </row>
    <row r="25" spans="2:12" ht="12" customHeight="1">
      <c r="B25" s="27"/>
      <c r="C25" s="27"/>
      <c r="D25" s="27"/>
      <c r="E25" s="34"/>
      <c r="F25" s="38"/>
      <c r="G25" s="13"/>
      <c r="H25" s="28"/>
      <c r="I25" s="28"/>
      <c r="J25" s="27"/>
      <c r="K25" s="28"/>
      <c r="L25" s="26"/>
    </row>
    <row r="26" spans="2:12" ht="13.5" customHeight="1">
      <c r="B26" s="27"/>
      <c r="C26" s="27"/>
      <c r="D26" s="27"/>
      <c r="E26" s="43" t="s">
        <v>16</v>
      </c>
      <c r="F26" s="25">
        <f>SUM(F20:F25)</f>
        <v>9270</v>
      </c>
      <c r="G26" s="13"/>
      <c r="H26" s="28"/>
      <c r="I26" s="28"/>
      <c r="J26" s="27"/>
      <c r="K26" s="28"/>
      <c r="L26" s="26"/>
    </row>
    <row r="27" spans="1:13" ht="14.25">
      <c r="A27" s="30"/>
      <c r="B27" s="31"/>
      <c r="C27" s="31"/>
      <c r="D27" s="31"/>
      <c r="E27" s="31"/>
      <c r="F27" s="32"/>
      <c r="G27" s="31"/>
      <c r="H27" s="31"/>
      <c r="I27" s="31"/>
      <c r="J27" s="31"/>
      <c r="K27" s="31"/>
      <c r="L27" s="31"/>
      <c r="M27" s="30"/>
    </row>
    <row r="28" spans="1:13" ht="14.25">
      <c r="A28" s="30"/>
      <c r="B28" s="31"/>
      <c r="C28" s="31"/>
      <c r="D28" s="31"/>
      <c r="E28" s="31"/>
      <c r="F28" s="32"/>
      <c r="G28" s="31"/>
      <c r="H28" s="31"/>
      <c r="I28" s="31"/>
      <c r="J28" s="31"/>
      <c r="K28" s="32"/>
      <c r="L28" s="31"/>
      <c r="M28" s="30"/>
    </row>
    <row r="29" spans="1:13" ht="14.25">
      <c r="A29" s="30"/>
      <c r="B29" s="31"/>
      <c r="C29" s="31"/>
      <c r="D29" s="31"/>
      <c r="E29" s="31"/>
      <c r="F29" s="32"/>
      <c r="G29" s="31"/>
      <c r="H29" s="31"/>
      <c r="I29" s="31"/>
      <c r="J29" s="31"/>
      <c r="K29" s="31"/>
      <c r="L29" s="31"/>
      <c r="M29" s="30"/>
    </row>
  </sheetData>
  <sheetProtection/>
  <mergeCells count="4">
    <mergeCell ref="B3:I6"/>
    <mergeCell ref="J6:L6"/>
    <mergeCell ref="J3:L5"/>
    <mergeCell ref="C1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3"/>
  <sheetViews>
    <sheetView tabSelected="1" zoomScalePageLayoutView="0" workbookViewId="0" topLeftCell="A1">
      <selection activeCell="G8" sqref="G8:G15"/>
    </sheetView>
  </sheetViews>
  <sheetFormatPr defaultColWidth="8.796875" defaultRowHeight="14.25"/>
  <cols>
    <col min="1" max="1" width="3.8984375" style="0" customWidth="1"/>
    <col min="2" max="2" width="4.19921875" style="0" customWidth="1"/>
    <col min="3" max="3" width="6.09765625" style="0" customWidth="1"/>
    <col min="4" max="4" width="6.19921875" style="0" customWidth="1"/>
    <col min="5" max="5" width="26.8984375" style="0" customWidth="1"/>
    <col min="6" max="6" width="9.69921875" style="0" customWidth="1"/>
    <col min="7" max="7" width="9.09765625" style="0" customWidth="1"/>
    <col min="8" max="8" width="5.59765625" style="0" customWidth="1"/>
    <col min="9" max="9" width="7.5" style="0" customWidth="1"/>
    <col min="10" max="10" width="6" style="0" customWidth="1"/>
    <col min="11" max="11" width="18.59765625" style="0" customWidth="1"/>
    <col min="12" max="12" width="9.8984375" style="0" bestFit="1" customWidth="1"/>
  </cols>
  <sheetData>
    <row r="1" spans="3:5" ht="14.25">
      <c r="C1" s="66"/>
      <c r="D1" s="66"/>
      <c r="E1" s="66"/>
    </row>
    <row r="2" spans="3:5" ht="14.25">
      <c r="C2" s="66"/>
      <c r="D2" s="66"/>
      <c r="E2" s="66"/>
    </row>
    <row r="3" spans="2:12" ht="14.25">
      <c r="B3" s="67" t="s">
        <v>0</v>
      </c>
      <c r="C3" s="67"/>
      <c r="D3" s="67"/>
      <c r="E3" s="67"/>
      <c r="F3" s="67"/>
      <c r="G3" s="67"/>
      <c r="H3" s="67"/>
      <c r="I3" s="67"/>
      <c r="J3" s="68" t="s">
        <v>32</v>
      </c>
      <c r="K3" s="68"/>
      <c r="L3" s="68"/>
    </row>
    <row r="4" spans="2:12" ht="14.25">
      <c r="B4" s="67"/>
      <c r="C4" s="67"/>
      <c r="D4" s="67"/>
      <c r="E4" s="67"/>
      <c r="F4" s="67"/>
      <c r="G4" s="67"/>
      <c r="H4" s="67"/>
      <c r="I4" s="67"/>
      <c r="J4" s="68"/>
      <c r="K4" s="68"/>
      <c r="L4" s="68"/>
    </row>
    <row r="5" spans="2:12" ht="6.75" customHeight="1">
      <c r="B5" s="67"/>
      <c r="C5" s="67"/>
      <c r="D5" s="67"/>
      <c r="E5" s="67"/>
      <c r="F5" s="67"/>
      <c r="G5" s="67"/>
      <c r="H5" s="67"/>
      <c r="I5" s="67"/>
      <c r="J5" s="68"/>
      <c r="K5" s="68"/>
      <c r="L5" s="68"/>
    </row>
    <row r="6" spans="2:12" ht="14.25" hidden="1">
      <c r="B6" s="67"/>
      <c r="C6" s="67"/>
      <c r="D6" s="67"/>
      <c r="E6" s="67"/>
      <c r="F6" s="67"/>
      <c r="G6" s="67"/>
      <c r="H6" s="67"/>
      <c r="I6" s="67"/>
      <c r="J6" s="64"/>
      <c r="K6" s="64"/>
      <c r="L6" s="64"/>
    </row>
    <row r="7" spans="2:12" ht="22.5">
      <c r="B7" s="2" t="s">
        <v>1</v>
      </c>
      <c r="C7" s="2" t="s">
        <v>2</v>
      </c>
      <c r="D7" s="2" t="s">
        <v>3</v>
      </c>
      <c r="E7" s="3" t="s">
        <v>4</v>
      </c>
      <c r="F7" s="3" t="s">
        <v>5</v>
      </c>
      <c r="G7" s="4" t="s">
        <v>10</v>
      </c>
      <c r="H7" s="2" t="s">
        <v>1</v>
      </c>
      <c r="I7" s="3" t="s">
        <v>6</v>
      </c>
      <c r="J7" s="2" t="s">
        <v>3</v>
      </c>
      <c r="K7" s="4" t="s">
        <v>9</v>
      </c>
      <c r="L7" s="3" t="s">
        <v>7</v>
      </c>
    </row>
    <row r="8" spans="2:12" ht="35.25" customHeight="1">
      <c r="B8" s="58">
        <v>754</v>
      </c>
      <c r="C8" s="58">
        <v>75495</v>
      </c>
      <c r="D8" s="58">
        <v>2100</v>
      </c>
      <c r="E8" s="59" t="s">
        <v>20</v>
      </c>
      <c r="F8" s="60">
        <v>36360</v>
      </c>
      <c r="G8" s="22" t="s">
        <v>31</v>
      </c>
      <c r="H8" s="58">
        <v>754</v>
      </c>
      <c r="I8" s="58">
        <v>75495</v>
      </c>
      <c r="J8" s="40"/>
      <c r="K8" s="58" t="s">
        <v>11</v>
      </c>
      <c r="L8" s="54">
        <f>SUM(L9:L13)</f>
        <v>36360</v>
      </c>
    </row>
    <row r="9" spans="2:12" ht="19.5">
      <c r="B9" s="17"/>
      <c r="C9" s="17"/>
      <c r="D9" s="17"/>
      <c r="E9" s="14"/>
      <c r="F9" s="18"/>
      <c r="G9" s="22"/>
      <c r="H9" s="22">
        <v>754</v>
      </c>
      <c r="I9" s="22">
        <v>75495</v>
      </c>
      <c r="J9" s="22">
        <v>3280</v>
      </c>
      <c r="K9" s="21" t="s">
        <v>22</v>
      </c>
      <c r="L9" s="61">
        <v>36200</v>
      </c>
    </row>
    <row r="10" spans="2:12" ht="19.5">
      <c r="B10" s="17"/>
      <c r="C10" s="17"/>
      <c r="D10" s="17"/>
      <c r="E10" s="14"/>
      <c r="F10" s="18"/>
      <c r="G10" s="22"/>
      <c r="H10" s="22">
        <v>754</v>
      </c>
      <c r="I10" s="22">
        <v>75495</v>
      </c>
      <c r="J10" s="22">
        <v>4370</v>
      </c>
      <c r="K10" s="21" t="s">
        <v>23</v>
      </c>
      <c r="L10" s="61"/>
    </row>
    <row r="11" spans="2:12" ht="19.5">
      <c r="B11" s="17"/>
      <c r="C11" s="17"/>
      <c r="D11" s="17"/>
      <c r="E11" s="14"/>
      <c r="F11" s="18"/>
      <c r="G11" s="22"/>
      <c r="H11" s="22">
        <v>754</v>
      </c>
      <c r="I11" s="22">
        <v>75495</v>
      </c>
      <c r="J11" s="22">
        <v>4740</v>
      </c>
      <c r="K11" s="21" t="s">
        <v>24</v>
      </c>
      <c r="L11" s="61">
        <v>133.84</v>
      </c>
    </row>
    <row r="12" spans="2:12" ht="19.5">
      <c r="B12" s="17"/>
      <c r="C12" s="17"/>
      <c r="D12" s="17"/>
      <c r="E12" s="14"/>
      <c r="F12" s="18"/>
      <c r="G12" s="36"/>
      <c r="H12" s="22">
        <v>754</v>
      </c>
      <c r="I12" s="22">
        <v>75495</v>
      </c>
      <c r="J12" s="22">
        <v>4850</v>
      </c>
      <c r="K12" s="21" t="s">
        <v>25</v>
      </c>
      <c r="L12" s="61">
        <v>26.16</v>
      </c>
    </row>
    <row r="13" spans="2:12" ht="14.25">
      <c r="B13" s="17"/>
      <c r="C13" s="17"/>
      <c r="D13" s="17"/>
      <c r="E13" s="14"/>
      <c r="F13" s="18"/>
      <c r="G13" s="22"/>
      <c r="H13" s="19"/>
      <c r="I13" s="19"/>
      <c r="J13" s="19"/>
      <c r="K13" s="17"/>
      <c r="L13" s="18"/>
    </row>
    <row r="14" spans="2:12" ht="14.25">
      <c r="B14" s="15"/>
      <c r="C14" s="15"/>
      <c r="D14" s="15"/>
      <c r="E14" s="14"/>
      <c r="F14" s="18"/>
      <c r="G14" s="22"/>
      <c r="H14" s="16"/>
      <c r="I14" s="19"/>
      <c r="J14" s="19"/>
      <c r="K14" s="23"/>
      <c r="L14" s="24"/>
    </row>
    <row r="15" spans="2:12" ht="29.25">
      <c r="B15" s="58">
        <v>750</v>
      </c>
      <c r="C15" s="58">
        <v>75095</v>
      </c>
      <c r="D15" s="58">
        <v>2100</v>
      </c>
      <c r="E15" s="59" t="s">
        <v>20</v>
      </c>
      <c r="F15" s="61">
        <v>4.64</v>
      </c>
      <c r="G15" s="36" t="s">
        <v>33</v>
      </c>
      <c r="H15" s="58">
        <v>750</v>
      </c>
      <c r="I15" s="58">
        <v>75095</v>
      </c>
      <c r="J15" s="62"/>
      <c r="K15" s="58" t="s">
        <v>11</v>
      </c>
      <c r="L15" s="25">
        <f>SUM(L16:L21)</f>
        <v>4.64</v>
      </c>
    </row>
    <row r="16" spans="2:12" ht="14.25">
      <c r="B16" s="16"/>
      <c r="C16" s="16"/>
      <c r="D16" s="16"/>
      <c r="E16" s="35"/>
      <c r="F16" s="18"/>
      <c r="G16" s="15"/>
      <c r="H16" s="17"/>
      <c r="I16" s="19">
        <v>75095</v>
      </c>
      <c r="J16" s="19">
        <v>4350</v>
      </c>
      <c r="K16" s="11" t="s">
        <v>21</v>
      </c>
      <c r="L16" s="18"/>
    </row>
    <row r="17" spans="2:12" ht="19.5">
      <c r="B17" s="16"/>
      <c r="C17" s="16"/>
      <c r="D17" s="16"/>
      <c r="E17" s="35"/>
      <c r="F17" s="18"/>
      <c r="G17" s="15"/>
      <c r="H17" s="17"/>
      <c r="I17" s="19">
        <v>75095</v>
      </c>
      <c r="J17" s="19">
        <v>4370</v>
      </c>
      <c r="K17" s="20" t="s">
        <v>23</v>
      </c>
      <c r="L17" s="18"/>
    </row>
    <row r="18" spans="2:12" ht="23.25" customHeight="1">
      <c r="B18" s="16"/>
      <c r="C18" s="16"/>
      <c r="D18" s="16"/>
      <c r="E18" s="35"/>
      <c r="F18" s="18"/>
      <c r="G18" s="15"/>
      <c r="H18" s="17"/>
      <c r="I18" s="19">
        <v>75095</v>
      </c>
      <c r="J18" s="19">
        <v>4740</v>
      </c>
      <c r="K18" s="20" t="s">
        <v>24</v>
      </c>
      <c r="L18" s="18"/>
    </row>
    <row r="19" spans="2:12" ht="19.5">
      <c r="B19" s="16"/>
      <c r="C19" s="16"/>
      <c r="D19" s="16"/>
      <c r="E19" s="35"/>
      <c r="F19" s="18"/>
      <c r="G19" s="15"/>
      <c r="H19" s="17"/>
      <c r="I19" s="19">
        <v>75095</v>
      </c>
      <c r="J19" s="19">
        <v>4850</v>
      </c>
      <c r="K19" s="20" t="s">
        <v>25</v>
      </c>
      <c r="L19" s="18"/>
    </row>
    <row r="20" spans="2:12" ht="31.5" customHeight="1">
      <c r="B20" s="16"/>
      <c r="C20" s="16"/>
      <c r="D20" s="16"/>
      <c r="E20" s="35"/>
      <c r="F20" s="17"/>
      <c r="G20" s="15"/>
      <c r="H20" s="17"/>
      <c r="I20" s="19">
        <v>75095</v>
      </c>
      <c r="J20" s="19">
        <v>4860</v>
      </c>
      <c r="K20" s="20" t="s">
        <v>26</v>
      </c>
      <c r="L20" s="18">
        <v>4.64</v>
      </c>
    </row>
    <row r="21" spans="2:12" ht="13.5" customHeight="1">
      <c r="B21" s="19"/>
      <c r="C21" s="19"/>
      <c r="D21" s="19"/>
      <c r="E21" s="17"/>
      <c r="F21" s="17"/>
      <c r="G21" s="15"/>
      <c r="H21" s="17"/>
      <c r="I21" s="19"/>
      <c r="J21" s="19"/>
      <c r="K21" s="17"/>
      <c r="L21" s="18"/>
    </row>
    <row r="22" spans="2:12" ht="14.25">
      <c r="B22" s="19"/>
      <c r="C22" s="19"/>
      <c r="D22" s="19"/>
      <c r="E22" s="17" t="s">
        <v>12</v>
      </c>
      <c r="F22" s="37">
        <f>SUM(F8:F20)</f>
        <v>36364.64</v>
      </c>
      <c r="G22" s="15"/>
      <c r="H22" s="17"/>
      <c r="I22" s="17"/>
      <c r="J22" s="17"/>
      <c r="K22" s="17" t="s">
        <v>13</v>
      </c>
      <c r="L22" s="37">
        <v>36364.64</v>
      </c>
    </row>
    <row r="23" ht="14.25">
      <c r="G23" s="7"/>
    </row>
  </sheetData>
  <sheetProtection/>
  <mergeCells count="4">
    <mergeCell ref="B3:I6"/>
    <mergeCell ref="J3:L5"/>
    <mergeCell ref="J6:L6"/>
    <mergeCell ref="C1:E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NOWAK</dc:creator>
  <cp:keywords/>
  <dc:description/>
  <cp:lastModifiedBy>MARIUSZ ŚLUSARCZYK</cp:lastModifiedBy>
  <cp:lastPrinted>2023-01-16T08:28:22Z</cp:lastPrinted>
  <dcterms:created xsi:type="dcterms:W3CDTF">2022-04-06T07:30:57Z</dcterms:created>
  <dcterms:modified xsi:type="dcterms:W3CDTF">2023-01-16T12:17:15Z</dcterms:modified>
  <cp:category/>
  <cp:version/>
  <cp:contentType/>
  <cp:contentStatus/>
</cp:coreProperties>
</file>