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r 4b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<sst xmlns="http://schemas.openxmlformats.org/spreadsheetml/2006/main" count="82" uniqueCount="62">
  <si>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Załącznik Nr 4</t>
  </si>
  <si>
    <t>do uchwały Nr 8/III /2010 .</t>
  </si>
  <si>
    <t>Rady Miejskiej w Suchedniowie</t>
  </si>
  <si>
    <t xml:space="preserve">z dnia 28 stycznia 2010r </t>
  </si>
  <si>
    <t>Wydatki majątkowe na programy i projekty realizowane ze środków pochodzących z budżetu Unii Europejskiej oraz innych źródeł zagranicznych, niepodlegających zwrotowi na 2010 rok</t>
  </si>
  <si>
    <t>w zł</t>
  </si>
  <si>
    <t>L.p.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</si>
  <si>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</si>
  <si>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</si>
  <si>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</si>
  <si>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</si>
  <si>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</si>
  <si>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</si>
  <si>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Wydatki poniesione do 31.12.2009 r.</t>
  </si>
  <si>
    <t>Wydatki w roku budżetowym 2010</t>
  </si>
  <si>
    <t>Planowane wydatki budżetowe na realizację zadań programu w latach 2011 - 2012</t>
  </si>
  <si>
    <t>źródło</t>
  </si>
  <si>
    <t>kwota</t>
  </si>
  <si>
    <t>2011 rok</t>
  </si>
  <si>
    <t>2012 rok</t>
  </si>
  <si>
    <t>po 2012 roku</t>
  </si>
  <si>
    <t>1.</t>
  </si>
  <si>
    <t>Program:Program Rozwoju Obszrów Wiejskich na lata 2007-2013</t>
  </si>
  <si>
    <t>2008-2011</t>
  </si>
  <si>
    <t>UM i G Suchedniów</t>
  </si>
  <si>
    <t>.010</t>
  </si>
  <si>
    <t>.01036</t>
  </si>
  <si>
    <t xml:space="preserve">Wartość zadania:  </t>
  </si>
  <si>
    <t>Priorytet: Jakość życia na obszarach wiejskich i zróżnicow gospod wiejskiej</t>
  </si>
  <si>
    <t xml:space="preserve">- środki z budżetu j.s.t.  </t>
  </si>
  <si>
    <t>Działanie:313,322,323 Odnowa i rozwój wsi</t>
  </si>
  <si>
    <t>- środki z budżetu krajowego</t>
  </si>
  <si>
    <t>Projekt:Mostki ku Przyszłości-zagospod terenu wokół zalewu w Mostkach</t>
  </si>
  <si>
    <t xml:space="preserve">- środki z UE oraz innych źródeł zagranicznych </t>
  </si>
  <si>
    <t>2.</t>
  </si>
  <si>
    <t xml:space="preserve">Program: RPO Wojew Świętokrzysk na lata 2007-2013        </t>
  </si>
  <si>
    <t>2006-2011</t>
  </si>
  <si>
    <t>Wartość zadania:</t>
  </si>
  <si>
    <t>Priorytet: Oś.3 Podniesienie jakości systemu komunikacyjn regionu</t>
  </si>
  <si>
    <t>- środki z budżetu j.s.t.</t>
  </si>
  <si>
    <t>Działanie: 3.2 Rozw systemów lokalnej infrastr komunikacyjn</t>
  </si>
  <si>
    <t>Projekt: Budowa ulic osiedla Jasna I i Jasna II w Suchedniowie</t>
  </si>
  <si>
    <t>- środki z UE oraz innych źródeł zagranicznych</t>
  </si>
  <si>
    <t>3.</t>
  </si>
  <si>
    <t xml:space="preserve">Program:  RPO WŚ na lata 2007-2013       </t>
  </si>
  <si>
    <t>Priorytet: Oś.6  Wzmocnienie ośrodków miejskich i rewitalizacja małych miast</t>
  </si>
  <si>
    <t>2008-2010</t>
  </si>
  <si>
    <t>Działanie:  6.2 Rewitaliz małych miast</t>
  </si>
  <si>
    <t>Projekt: Zagospodarowanie centrum mista  Suchedniów -  I  etap</t>
  </si>
  <si>
    <t>4.</t>
  </si>
  <si>
    <t xml:space="preserve">Program:  RPO WŚ       </t>
  </si>
  <si>
    <t>Priorytet: 2- Wsparcie innowacyjności, budowa społeczeństwa informacyjnego oraz rozrost potencjału inwestycyjnego regionu</t>
  </si>
  <si>
    <t>2009-2012</t>
  </si>
  <si>
    <t>Działanie: 2.2 - Budowa Infrastrukt Społeczeństwa Informacyjnego</t>
  </si>
  <si>
    <t>Projekt: "e- świętokrzyskie Rozbudowa Infrastrukt Informatycznej j.s.t.</t>
  </si>
  <si>
    <t>5.</t>
  </si>
  <si>
    <t xml:space="preserve">Program:    RPO WŚ na lata 2007-2013     </t>
  </si>
  <si>
    <t>Priorytet:  Oś. 4 Rozw infrastr ochrony środowiska i energetycznej</t>
  </si>
  <si>
    <t>2007-2011</t>
  </si>
  <si>
    <t>Działanie:  4.1. Rozw regionalnej infrastr ochrony środowiska i energetycznej</t>
  </si>
  <si>
    <t>Projekt: Budowa kolektora kanalizacji sanitarnej od ul Sportowej do ul. Bugaj w Suchedniowie</t>
  </si>
  <si>
    <t>Ogółem wydatki majątkowe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</si>
</sst>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5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/>
    </xf>
    <xf numFmtId="165" fontId="1" fillId="0" borderId="2" xfId="15" applyFont="1" applyFill="1" applyBorder="1" applyAlignment="1" applyProtection="1">
      <alignment horizontal="left"/>
      <protection/>
    </xf>
    <xf numFmtId="165" fontId="1" fillId="0" borderId="2" xfId="15" applyFont="1" applyFill="1" applyBorder="1" applyAlignment="1" applyProtection="1">
      <alignment/>
      <protection/>
    </xf>
    <xf numFmtId="164" fontId="2" fillId="0" borderId="3" xfId="0" applyFont="1" applyBorder="1" applyAlignment="1">
      <alignment/>
    </xf>
    <xf numFmtId="164" fontId="1" fillId="0" borderId="3" xfId="0" applyFont="1" applyBorder="1" applyAlignment="1">
      <alignment wrapText="1"/>
    </xf>
    <xf numFmtId="164" fontId="1" fillId="0" borderId="3" xfId="0" applyFont="1" applyBorder="1" applyAlignment="1">
      <alignment/>
    </xf>
    <xf numFmtId="165" fontId="1" fillId="0" borderId="3" xfId="15" applyFont="1" applyFill="1" applyBorder="1" applyAlignment="1" applyProtection="1">
      <alignment/>
      <protection/>
    </xf>
    <xf numFmtId="164" fontId="2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wrapText="1"/>
    </xf>
    <xf numFmtId="165" fontId="1" fillId="0" borderId="4" xfId="15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4" fillId="0" borderId="3" xfId="15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5" fontId="4" fillId="0" borderId="4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9" zoomScaleNormal="89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35.375" style="1" customWidth="1"/>
    <col min="3" max="3" width="9.125" style="1" customWidth="1"/>
    <col min="4" max="4" width="10.375" style="1" customWidth="1"/>
    <col min="5" max="6" width="9.125" style="1" customWidth="1"/>
    <col min="7" max="7" width="26.125" style="1" customWidth="1"/>
    <col min="8" max="8" width="17.625" style="1" customWidth="1"/>
    <col min="9" max="10" width="16.125" style="1" customWidth="1"/>
    <col min="11" max="11" width="16.75390625" style="1" customWidth="1"/>
    <col min="12" max="12" width="14.00390625" style="1" customWidth="1"/>
    <col min="13" max="13" width="23.375" style="1" customWidth="1"/>
    <col min="14" max="16384" width="9.125" style="1" customWidth="1"/>
  </cols>
  <sheetData>
    <row r="1" spans="10:11" s="2" customFormat="1" ht="12.75">
      <c r="J1" s="1" t="s">
        <v>0</v>
      </c>
      <c r="K1" s="1"/>
    </row>
    <row r="2" spans="2:11" s="2" customFormat="1" ht="12.75">
      <c r="B2" s="1"/>
      <c r="C2" s="1"/>
      <c r="J2" s="1" t="s">
        <v>1</v>
      </c>
      <c r="K2" s="1"/>
    </row>
    <row r="3" spans="2:11" s="2" customFormat="1" ht="12.75">
      <c r="B3" s="1"/>
      <c r="C3" s="1"/>
      <c r="J3" s="1" t="s">
        <v>2</v>
      </c>
      <c r="K3" s="1"/>
    </row>
    <row r="4" spans="10:11" s="2" customFormat="1" ht="12.75">
      <c r="J4" s="1" t="s">
        <v>3</v>
      </c>
      <c r="K4" s="1"/>
    </row>
    <row r="5" s="2" customFormat="1" ht="11.25"/>
    <row r="7" spans="1:13" ht="12.75" customHeight="1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2.75">
      <c r="M9" s="5" t="s">
        <v>5</v>
      </c>
    </row>
    <row r="10" spans="1:13" ht="48" customHeight="1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/>
      <c r="I10" s="7" t="s">
        <v>13</v>
      </c>
      <c r="J10" s="7" t="s">
        <v>14</v>
      </c>
      <c r="K10" s="7" t="s">
        <v>15</v>
      </c>
      <c r="L10" s="7"/>
      <c r="M10" s="7"/>
    </row>
    <row r="11" spans="1:13" ht="29.25" customHeight="1">
      <c r="A11" s="6"/>
      <c r="B11" s="7"/>
      <c r="C11" s="7"/>
      <c r="D11" s="7"/>
      <c r="E11" s="7"/>
      <c r="F11" s="7"/>
      <c r="G11" s="7" t="s">
        <v>16</v>
      </c>
      <c r="H11" s="7" t="s">
        <v>17</v>
      </c>
      <c r="I11" s="7"/>
      <c r="J11" s="7"/>
      <c r="K11" s="7" t="s">
        <v>18</v>
      </c>
      <c r="L11" s="7" t="s">
        <v>19</v>
      </c>
      <c r="M11" s="7" t="s">
        <v>20</v>
      </c>
    </row>
    <row r="12" spans="1:13" ht="36.75">
      <c r="A12" s="8" t="s">
        <v>21</v>
      </c>
      <c r="B12" s="9" t="s">
        <v>22</v>
      </c>
      <c r="C12" s="9" t="s">
        <v>23</v>
      </c>
      <c r="D12" s="9" t="s">
        <v>24</v>
      </c>
      <c r="E12" s="10" t="s">
        <v>25</v>
      </c>
      <c r="F12" s="10" t="s">
        <v>26</v>
      </c>
      <c r="G12" s="11" t="s">
        <v>27</v>
      </c>
      <c r="H12" s="12">
        <f>SUM(H13:H15)</f>
        <v>1057980</v>
      </c>
      <c r="I12" s="12">
        <v>53680</v>
      </c>
      <c r="J12" s="12">
        <f>SUM(J13:J16)</f>
        <v>500000</v>
      </c>
      <c r="K12" s="12">
        <f>SUM(K13:K16)</f>
        <v>504300</v>
      </c>
      <c r="L12" s="10"/>
      <c r="M12" s="10"/>
    </row>
    <row r="13" spans="1:13" ht="24.75">
      <c r="A13" s="13"/>
      <c r="B13" s="14" t="s">
        <v>28</v>
      </c>
      <c r="C13" s="15"/>
      <c r="D13" s="15"/>
      <c r="E13" s="15"/>
      <c r="F13" s="15"/>
      <c r="G13" s="15" t="s">
        <v>29</v>
      </c>
      <c r="H13" s="16">
        <f>SUM(I13:K14)</f>
        <v>557980</v>
      </c>
      <c r="I13" s="16">
        <v>53680</v>
      </c>
      <c r="J13" s="16">
        <v>326383</v>
      </c>
      <c r="K13" s="16">
        <v>177917</v>
      </c>
      <c r="L13" s="15"/>
      <c r="M13" s="15"/>
    </row>
    <row r="14" spans="1:13" ht="24.75">
      <c r="A14" s="13"/>
      <c r="B14" s="14" t="s">
        <v>30</v>
      </c>
      <c r="C14" s="15"/>
      <c r="D14" s="15"/>
      <c r="E14" s="15"/>
      <c r="F14" s="15"/>
      <c r="G14" s="15" t="s">
        <v>31</v>
      </c>
      <c r="H14" s="15"/>
      <c r="I14" s="15"/>
      <c r="J14" s="15"/>
      <c r="K14" s="15"/>
      <c r="L14" s="15"/>
      <c r="M14" s="15"/>
    </row>
    <row r="15" spans="1:13" ht="24.75">
      <c r="A15" s="13"/>
      <c r="B15" s="14" t="s">
        <v>32</v>
      </c>
      <c r="C15" s="15"/>
      <c r="D15" s="15"/>
      <c r="E15" s="15"/>
      <c r="F15" s="15"/>
      <c r="G15" s="14" t="s">
        <v>33</v>
      </c>
      <c r="H15" s="16">
        <f>SUM(J15:K15)</f>
        <v>500000</v>
      </c>
      <c r="I15" s="15"/>
      <c r="J15" s="16">
        <v>173617</v>
      </c>
      <c r="K15" s="16">
        <v>326383</v>
      </c>
      <c r="L15" s="15"/>
      <c r="M15" s="15"/>
    </row>
    <row r="16" spans="1:13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36.75">
      <c r="A17" s="8" t="s">
        <v>34</v>
      </c>
      <c r="B17" s="9" t="s">
        <v>35</v>
      </c>
      <c r="C17" s="9" t="s">
        <v>36</v>
      </c>
      <c r="D17" s="9" t="s">
        <v>24</v>
      </c>
      <c r="E17" s="10">
        <v>600</v>
      </c>
      <c r="F17" s="10">
        <v>60016</v>
      </c>
      <c r="G17" s="10" t="s">
        <v>37</v>
      </c>
      <c r="H17" s="12">
        <f>SUM(H18:H20)</f>
        <v>12782589.56</v>
      </c>
      <c r="I17" s="12">
        <f>SUM(I18:I20)</f>
        <v>3782838.4299999997</v>
      </c>
      <c r="J17" s="12">
        <f>SUM(J18:J20)</f>
        <v>4437892.51</v>
      </c>
      <c r="K17" s="12">
        <f>SUM(K18:K20)</f>
        <v>4561858.62</v>
      </c>
      <c r="L17" s="10"/>
      <c r="M17" s="10"/>
    </row>
    <row r="18" spans="1:13" ht="24.75">
      <c r="A18" s="13"/>
      <c r="B18" s="14" t="s">
        <v>38</v>
      </c>
      <c r="C18" s="15"/>
      <c r="D18" s="15"/>
      <c r="E18" s="15"/>
      <c r="F18" s="15"/>
      <c r="G18" s="15" t="s">
        <v>39</v>
      </c>
      <c r="H18" s="16">
        <v>7683408.82</v>
      </c>
      <c r="I18" s="16">
        <v>2322279.3</v>
      </c>
      <c r="J18" s="16">
        <v>2644542.71</v>
      </c>
      <c r="K18" s="16">
        <v>2716586.81</v>
      </c>
      <c r="L18" s="15"/>
      <c r="M18" s="15"/>
    </row>
    <row r="19" spans="1:13" ht="24.75">
      <c r="A19" s="13"/>
      <c r="B19" s="14" t="s">
        <v>40</v>
      </c>
      <c r="C19" s="15"/>
      <c r="D19" s="15"/>
      <c r="E19" s="15"/>
      <c r="F19" s="15"/>
      <c r="G19" s="15" t="s">
        <v>31</v>
      </c>
      <c r="H19" s="15"/>
      <c r="I19" s="15"/>
      <c r="J19" s="15"/>
      <c r="K19" s="15"/>
      <c r="L19" s="15"/>
      <c r="M19" s="15"/>
    </row>
    <row r="20" spans="1:13" ht="24.75">
      <c r="A20" s="17"/>
      <c r="B20" s="19" t="s">
        <v>41</v>
      </c>
      <c r="C20" s="18"/>
      <c r="D20" s="18"/>
      <c r="E20" s="18"/>
      <c r="F20" s="18"/>
      <c r="G20" s="14" t="s">
        <v>42</v>
      </c>
      <c r="H20" s="20">
        <v>5099180.74</v>
      </c>
      <c r="I20" s="20">
        <v>1460559.13</v>
      </c>
      <c r="J20" s="20">
        <v>1793349.8</v>
      </c>
      <c r="K20" s="20">
        <v>1845271.81</v>
      </c>
      <c r="L20" s="18"/>
      <c r="M20" s="18"/>
    </row>
    <row r="21" spans="1:13" ht="12.75">
      <c r="A21" s="13" t="s">
        <v>43</v>
      </c>
      <c r="B21" s="15" t="s">
        <v>44</v>
      </c>
      <c r="C21" s="15"/>
      <c r="D21" s="15"/>
      <c r="E21" s="15"/>
      <c r="F21" s="15"/>
      <c r="G21" s="10" t="s">
        <v>37</v>
      </c>
      <c r="H21" s="16">
        <f>SUM(H22:H24)</f>
        <v>1911465.6</v>
      </c>
      <c r="I21" s="16">
        <f>SUM(I22)</f>
        <v>70630</v>
      </c>
      <c r="J21" s="16">
        <f>SUM(J22:J24)</f>
        <v>1840835.6</v>
      </c>
      <c r="K21" s="15"/>
      <c r="L21" s="15"/>
      <c r="M21" s="15"/>
    </row>
    <row r="22" spans="1:13" ht="36.75">
      <c r="A22" s="13"/>
      <c r="B22" s="14" t="s">
        <v>45</v>
      </c>
      <c r="C22" s="14" t="s">
        <v>46</v>
      </c>
      <c r="D22" s="14" t="s">
        <v>24</v>
      </c>
      <c r="E22" s="15">
        <v>600</v>
      </c>
      <c r="F22" s="15">
        <v>60016</v>
      </c>
      <c r="G22" s="15" t="s">
        <v>39</v>
      </c>
      <c r="H22" s="16">
        <f>SUM(I22:J22)</f>
        <v>764586.24</v>
      </c>
      <c r="I22" s="16">
        <v>70630</v>
      </c>
      <c r="J22" s="16">
        <v>693956.24</v>
      </c>
      <c r="K22" s="15"/>
      <c r="L22" s="15"/>
      <c r="M22" s="15"/>
    </row>
    <row r="23" spans="1:13" ht="12.75">
      <c r="A23" s="13"/>
      <c r="B23" s="14" t="s">
        <v>47</v>
      </c>
      <c r="C23" s="15"/>
      <c r="D23" s="15"/>
      <c r="E23" s="15"/>
      <c r="F23" s="15"/>
      <c r="G23" s="15" t="s">
        <v>31</v>
      </c>
      <c r="H23" s="15"/>
      <c r="I23" s="15"/>
      <c r="J23" s="15"/>
      <c r="K23" s="15"/>
      <c r="L23" s="15"/>
      <c r="M23" s="15"/>
    </row>
    <row r="24" spans="1:13" ht="24.75">
      <c r="A24" s="13"/>
      <c r="B24" s="14" t="s">
        <v>48</v>
      </c>
      <c r="C24" s="15"/>
      <c r="D24" s="15"/>
      <c r="E24" s="15"/>
      <c r="F24" s="15"/>
      <c r="G24" s="14" t="s">
        <v>42</v>
      </c>
      <c r="H24" s="16">
        <f>SUM(I24:J24)</f>
        <v>1146879.36</v>
      </c>
      <c r="I24" s="15"/>
      <c r="J24" s="16">
        <v>1146879.36</v>
      </c>
      <c r="K24" s="15"/>
      <c r="L24" s="15"/>
      <c r="M24" s="15"/>
    </row>
    <row r="25" spans="1:13" ht="12.7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8" t="s">
        <v>49</v>
      </c>
      <c r="B26" s="10" t="s">
        <v>50</v>
      </c>
      <c r="C26" s="10"/>
      <c r="D26" s="10"/>
      <c r="E26" s="10"/>
      <c r="F26" s="10"/>
      <c r="G26" s="10" t="s">
        <v>37</v>
      </c>
      <c r="H26" s="12">
        <v>283032</v>
      </c>
      <c r="I26" s="12">
        <v>5124</v>
      </c>
      <c r="J26" s="12">
        <v>56848</v>
      </c>
      <c r="K26" s="12">
        <v>124086</v>
      </c>
      <c r="L26" s="12">
        <f>SUM(L27:L29)</f>
        <v>96974</v>
      </c>
      <c r="M26" s="10"/>
    </row>
    <row r="27" spans="1:13" ht="48.75">
      <c r="A27" s="13"/>
      <c r="B27" s="14" t="s">
        <v>51</v>
      </c>
      <c r="C27" s="14" t="s">
        <v>52</v>
      </c>
      <c r="D27" s="14" t="s">
        <v>24</v>
      </c>
      <c r="E27" s="15">
        <v>720</v>
      </c>
      <c r="F27" s="15">
        <v>72095</v>
      </c>
      <c r="G27" s="15" t="s">
        <v>39</v>
      </c>
      <c r="H27" s="16">
        <v>53032</v>
      </c>
      <c r="I27" s="16">
        <v>5124</v>
      </c>
      <c r="J27" s="16">
        <v>8527</v>
      </c>
      <c r="K27" s="16">
        <v>18612</v>
      </c>
      <c r="L27" s="16">
        <v>20769</v>
      </c>
      <c r="M27" s="15"/>
    </row>
    <row r="28" spans="1:13" ht="24.75">
      <c r="A28" s="13"/>
      <c r="B28" s="14" t="s">
        <v>53</v>
      </c>
      <c r="C28" s="15"/>
      <c r="D28" s="15"/>
      <c r="E28" s="15"/>
      <c r="F28" s="15"/>
      <c r="G28" s="15" t="s">
        <v>31</v>
      </c>
      <c r="H28" s="15"/>
      <c r="I28" s="15"/>
      <c r="J28" s="15"/>
      <c r="K28" s="15"/>
      <c r="L28" s="15"/>
      <c r="M28" s="15"/>
    </row>
    <row r="29" spans="1:13" ht="24.75">
      <c r="A29" s="13"/>
      <c r="B29" s="14" t="s">
        <v>54</v>
      </c>
      <c r="C29" s="15"/>
      <c r="D29" s="15"/>
      <c r="E29" s="15"/>
      <c r="F29" s="15"/>
      <c r="G29" s="14" t="s">
        <v>42</v>
      </c>
      <c r="H29" s="16">
        <f>SUM(J29:L29)</f>
        <v>230000</v>
      </c>
      <c r="I29" s="15"/>
      <c r="J29" s="16">
        <v>48321</v>
      </c>
      <c r="K29" s="16">
        <v>105474</v>
      </c>
      <c r="L29" s="16">
        <v>76205</v>
      </c>
      <c r="M29" s="15"/>
    </row>
    <row r="30" spans="1:13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21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24.75">
      <c r="A32" s="8" t="s">
        <v>55</v>
      </c>
      <c r="B32" s="9" t="s">
        <v>56</v>
      </c>
      <c r="C32" s="10"/>
      <c r="D32" s="10"/>
      <c r="E32" s="10"/>
      <c r="F32" s="10"/>
      <c r="G32" s="10" t="s">
        <v>37</v>
      </c>
      <c r="H32" s="12">
        <f>SUM(I32:K32)</f>
        <v>3170313</v>
      </c>
      <c r="I32" s="12">
        <f>SUM(I33:I35)</f>
        <v>103578</v>
      </c>
      <c r="J32" s="12">
        <f>SUM(J33:J35)</f>
        <v>984305.3</v>
      </c>
      <c r="K32" s="12">
        <v>2082429.7</v>
      </c>
      <c r="L32" s="10"/>
      <c r="M32" s="10"/>
    </row>
    <row r="33" spans="1:13" ht="36.75">
      <c r="A33" s="13"/>
      <c r="B33" s="14" t="s">
        <v>57</v>
      </c>
      <c r="C33" s="14" t="s">
        <v>58</v>
      </c>
      <c r="D33" s="14" t="s">
        <v>24</v>
      </c>
      <c r="E33" s="15">
        <v>900</v>
      </c>
      <c r="F33" s="15">
        <v>90001</v>
      </c>
      <c r="G33" s="15" t="s">
        <v>39</v>
      </c>
      <c r="H33" s="16">
        <f>SUM(I33:K33)</f>
        <v>2076513</v>
      </c>
      <c r="I33" s="16">
        <v>103578</v>
      </c>
      <c r="J33" s="16">
        <v>420555.75</v>
      </c>
      <c r="K33" s="16">
        <v>1552379.25</v>
      </c>
      <c r="L33" s="15"/>
      <c r="M33" s="15"/>
    </row>
    <row r="34" spans="1:13" ht="24.75">
      <c r="A34" s="13"/>
      <c r="B34" s="14" t="s">
        <v>59</v>
      </c>
      <c r="C34" s="15"/>
      <c r="D34" s="15"/>
      <c r="E34" s="15"/>
      <c r="F34" s="15"/>
      <c r="G34" s="15" t="s">
        <v>31</v>
      </c>
      <c r="H34" s="15"/>
      <c r="I34" s="15"/>
      <c r="J34" s="15"/>
      <c r="K34" s="15"/>
      <c r="L34" s="15"/>
      <c r="M34" s="15"/>
    </row>
    <row r="35" spans="1:13" ht="36.75">
      <c r="A35" s="13"/>
      <c r="B35" s="14" t="s">
        <v>60</v>
      </c>
      <c r="C35" s="15"/>
      <c r="D35" s="15"/>
      <c r="E35" s="15"/>
      <c r="F35" s="15"/>
      <c r="G35" s="14" t="s">
        <v>42</v>
      </c>
      <c r="H35" s="16">
        <f>SUM(I35:K35)</f>
        <v>1093800</v>
      </c>
      <c r="I35" s="15"/>
      <c r="J35" s="16">
        <v>563749.55</v>
      </c>
      <c r="K35" s="16">
        <v>530050.45</v>
      </c>
      <c r="L35" s="15"/>
      <c r="M35" s="15"/>
    </row>
    <row r="36" spans="1:13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3"/>
      <c r="B39" s="15" t="s">
        <v>61</v>
      </c>
      <c r="C39" s="15"/>
      <c r="D39" s="15"/>
      <c r="E39" s="15"/>
      <c r="F39" s="15"/>
      <c r="G39" s="15"/>
      <c r="H39" s="23">
        <f>SUM(H40:H42)</f>
        <v>19205380.16</v>
      </c>
      <c r="I39" s="23">
        <f>SUM(I40:I42)</f>
        <v>4015850.4299999997</v>
      </c>
      <c r="J39" s="23">
        <f>SUM(J40:J42)</f>
        <v>7819881.41</v>
      </c>
      <c r="K39" s="23">
        <f>SUM(K40:K42)</f>
        <v>7272674.319999999</v>
      </c>
      <c r="L39" s="23">
        <v>96974</v>
      </c>
      <c r="M39" s="15"/>
    </row>
    <row r="40" spans="1:13" ht="12.75">
      <c r="A40" s="13"/>
      <c r="B40" s="15" t="s">
        <v>39</v>
      </c>
      <c r="C40" s="15"/>
      <c r="D40" s="15"/>
      <c r="E40" s="15"/>
      <c r="F40" s="15"/>
      <c r="G40" s="15"/>
      <c r="H40" s="23">
        <v>11135520.06</v>
      </c>
      <c r="I40" s="23">
        <v>2555291.3</v>
      </c>
      <c r="J40" s="23">
        <v>4093964.7</v>
      </c>
      <c r="K40" s="23">
        <v>4465495.06</v>
      </c>
      <c r="L40" s="23">
        <v>20769</v>
      </c>
      <c r="M40" s="15"/>
    </row>
    <row r="41" spans="1:13" ht="12.75">
      <c r="A41" s="13"/>
      <c r="B41" s="15" t="s">
        <v>31</v>
      </c>
      <c r="C41" s="15"/>
      <c r="D41" s="15"/>
      <c r="E41" s="15"/>
      <c r="F41" s="15"/>
      <c r="G41" s="15"/>
      <c r="H41" s="24"/>
      <c r="I41" s="24"/>
      <c r="J41" s="24"/>
      <c r="K41" s="24"/>
      <c r="L41" s="15"/>
      <c r="M41" s="15"/>
    </row>
    <row r="42" spans="1:13" ht="24.75">
      <c r="A42" s="17"/>
      <c r="B42" s="19" t="s">
        <v>42</v>
      </c>
      <c r="C42" s="18"/>
      <c r="D42" s="18"/>
      <c r="E42" s="18"/>
      <c r="F42" s="18"/>
      <c r="G42" s="18"/>
      <c r="H42" s="25">
        <v>8069860.1</v>
      </c>
      <c r="I42" s="25">
        <v>1460559.13</v>
      </c>
      <c r="J42" s="25">
        <v>3725916.71</v>
      </c>
      <c r="K42" s="25">
        <v>2807179.26</v>
      </c>
      <c r="L42" s="25">
        <v>76205</v>
      </c>
      <c r="M42" s="18"/>
    </row>
  </sheetData>
  <sheetProtection selectLockedCells="1" selectUnlockedCells="1"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45" right="0.2902777777777778" top="0.9840277777777777" bottom="1.3097222222222222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2010-03-12T08:02:30Z</cp:lastPrinted>
  <dcterms:created xsi:type="dcterms:W3CDTF">1998-12-09T13:02:10Z</dcterms:created>
  <dcterms:modified xsi:type="dcterms:W3CDTF">2010-03-26T11:02:50Z</dcterms:modified>
  <cp:category/>
  <cp:version/>
  <cp:contentType/>
  <cp:contentStatus/>
  <cp:revision>1</cp:revision>
</cp:coreProperties>
</file>