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660" windowHeight="13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<sst xmlns="http://schemas.openxmlformats.org/spreadsheetml/2006/main" count="254" uniqueCount="147">
  <si>
    <t>Dz.</t>
  </si>
  <si>
    <t>rozdz.</t>
  </si>
  <si>
    <t>§</t>
  </si>
  <si>
    <t>Treść</t>
  </si>
  <si>
    <t>% wykon  8= 7:6</t>
  </si>
  <si>
    <t>I. Dochody z podatków i opłat</t>
  </si>
  <si>
    <t>.0310</t>
  </si>
  <si>
    <t>.0330</t>
  </si>
  <si>
    <t>.0340</t>
  </si>
  <si>
    <t>.0500</t>
  </si>
  <si>
    <t>.0910</t>
  </si>
  <si>
    <t>.0320</t>
  </si>
  <si>
    <t>podatek od nieruchomości</t>
  </si>
  <si>
    <t>podatek rolny</t>
  </si>
  <si>
    <t>podatek leśny</t>
  </si>
  <si>
    <t>podatek od czyn cywilnoprawn</t>
  </si>
  <si>
    <t>odsetki od ..</t>
  </si>
  <si>
    <t>dochody od osób fizycznych</t>
  </si>
  <si>
    <t>.0360</t>
  </si>
  <si>
    <t>.0430</t>
  </si>
  <si>
    <t>podatek od śr. transportowych</t>
  </si>
  <si>
    <t>pod od spadków i darowizn</t>
  </si>
  <si>
    <t>opłata targowa</t>
  </si>
  <si>
    <t>pod od czyn cywilnoprawn</t>
  </si>
  <si>
    <t>rekompensaty utrac doch w pod i opł lokaln</t>
  </si>
  <si>
    <t>II Udziały w podatkach</t>
  </si>
  <si>
    <t>.0010</t>
  </si>
  <si>
    <t>.0020</t>
  </si>
  <si>
    <t>podatek doch od os fiz</t>
  </si>
  <si>
    <t>podatek doch od os prawnych</t>
  </si>
  <si>
    <t>III Subwencje</t>
  </si>
  <si>
    <t>cz oswiatowa subw ogółn dla jst</t>
  </si>
  <si>
    <t>cz wyrówn subw ogóln dla gmin</t>
  </si>
  <si>
    <t>dochody od osób prawnych</t>
  </si>
  <si>
    <t>IV Dotacje</t>
  </si>
  <si>
    <t>Dotacje celowe</t>
  </si>
  <si>
    <t>.01095</t>
  </si>
  <si>
    <t>.010</t>
  </si>
  <si>
    <t>dot celowe - adm rządowa</t>
  </si>
  <si>
    <t>dot celowe - stały rej wyb</t>
  </si>
  <si>
    <t>dot celowe kl przedszkolne</t>
  </si>
  <si>
    <t>dot celowe - przedszkola</t>
  </si>
  <si>
    <t>dot cel -  św rodzinne oraz..</t>
  </si>
  <si>
    <t>dot celowe - zas i pomoc</t>
  </si>
  <si>
    <t>dot celowe - dod energet</t>
  </si>
  <si>
    <t>dot celowe zad wł MGOPS</t>
  </si>
  <si>
    <t>dot cel - zad własne</t>
  </si>
  <si>
    <t>dot cel usł specjalist</t>
  </si>
  <si>
    <t>dotacje pozostałe</t>
  </si>
  <si>
    <t>.0830</t>
  </si>
  <si>
    <t>wpływy z usług</t>
  </si>
  <si>
    <t>wpł z usług  UMiG</t>
  </si>
  <si>
    <t>.0920</t>
  </si>
  <si>
    <t>.0750</t>
  </si>
  <si>
    <t>doch z najmu</t>
  </si>
  <si>
    <t>pozostale odsetki</t>
  </si>
  <si>
    <t>.0970</t>
  </si>
  <si>
    <t>dochody z najmu</t>
  </si>
  <si>
    <t>.0690</t>
  </si>
  <si>
    <t>wpływy z różnych opłat</t>
  </si>
  <si>
    <t>pozostałe odsetki</t>
  </si>
  <si>
    <t>wpływy z usług OSiR</t>
  </si>
  <si>
    <t>wplywy z różnych doch</t>
  </si>
  <si>
    <t>.0770</t>
  </si>
  <si>
    <t>doch z najmu dzierż</t>
  </si>
  <si>
    <t>doch z najmu …</t>
  </si>
  <si>
    <t>.0470</t>
  </si>
  <si>
    <t>wpł z opł za trwa zarząd…</t>
  </si>
  <si>
    <t>.0350</t>
  </si>
  <si>
    <t>pod od dział gospod os fiz - karta podatkowa</t>
  </si>
  <si>
    <t>.0410</t>
  </si>
  <si>
    <t>wpł z opłaty skarbowej</t>
  </si>
  <si>
    <t>.0460</t>
  </si>
  <si>
    <t>wpł z opł eksploatac</t>
  </si>
  <si>
    <t>.0480</t>
  </si>
  <si>
    <t>wpł z opł za zezwol na sprzedaz alkoholu</t>
  </si>
  <si>
    <t>.0490</t>
  </si>
  <si>
    <t>doch jst zw z realiz zad z zakr adm rząd</t>
  </si>
  <si>
    <t>.0400</t>
  </si>
  <si>
    <t>wpływy z opłaty produktowej</t>
  </si>
  <si>
    <t>OGÓŁEM</t>
  </si>
  <si>
    <t xml:space="preserve"> najem dzierżawa</t>
  </si>
  <si>
    <t>dotacje celowe</t>
  </si>
  <si>
    <t>VII. Pozostałe dochody</t>
  </si>
  <si>
    <t>VI.  Doch z majątku gminy</t>
  </si>
  <si>
    <t>V.  Wpływy od jednostek budżetowych</t>
  </si>
  <si>
    <t>wpływy z różn opłat (koszty kom)</t>
  </si>
  <si>
    <t>wpływy z różnych dochodów</t>
  </si>
  <si>
    <t>wpływy z innych opłat (śmieci</t>
  </si>
  <si>
    <t>wpł z in lokaln opłat…( oplata za zaj pasa drogi)</t>
  </si>
  <si>
    <t>wplyw z tyt odpł nabycia prawa własn</t>
  </si>
  <si>
    <t>wpływy z usług ZGK</t>
  </si>
  <si>
    <t>dot cel - skł na ubezp</t>
  </si>
  <si>
    <t>różne rozlicz VAT   ZGK</t>
  </si>
  <si>
    <t>.0550</t>
  </si>
  <si>
    <t>wpływy z opł - użytkow wieczyste</t>
  </si>
  <si>
    <t>dotacje celowe porozum- cmentarze</t>
  </si>
  <si>
    <t>wpływy z róznych dochodów</t>
  </si>
  <si>
    <t>.0660</t>
  </si>
  <si>
    <t>wpływy z opł za korzyst z wychow przedszkolnego</t>
  </si>
  <si>
    <t>wplywy z usług   ZGK</t>
  </si>
  <si>
    <t>dotacja celowa - zadania własne</t>
  </si>
  <si>
    <t>wplyw z różnych dochodów</t>
  </si>
  <si>
    <t>dot cel zlecone (500+)</t>
  </si>
  <si>
    <t>dotacje celowe w ramach programów</t>
  </si>
  <si>
    <t>wpływy od ZGK</t>
  </si>
  <si>
    <t>wpływy z usług Zgk</t>
  </si>
  <si>
    <t>Kluczowe kompetencjie</t>
  </si>
  <si>
    <t>Kluczowe kompetencje</t>
  </si>
  <si>
    <t>Realizacja planu dochodów budzetowych w 2017r                                                                załącznik nr 1</t>
  </si>
  <si>
    <t>Plan pierwotny 2017r</t>
  </si>
  <si>
    <t>.0940</t>
  </si>
  <si>
    <t>wpływy z rozliczeń/zwrotów z lat ubiegł</t>
  </si>
  <si>
    <t xml:space="preserve">dotacje celowe w ramach programów </t>
  </si>
  <si>
    <t>środki na dofinansowanie …</t>
  </si>
  <si>
    <t>środki na dofinansowa. …</t>
  </si>
  <si>
    <t>dotacje celowe w ramach programów…</t>
  </si>
  <si>
    <t>.0640</t>
  </si>
  <si>
    <t>wpływy z tyt kosztów egzekuc., opł komorn, kosztów upomnień</t>
  </si>
  <si>
    <t>dotacej celowe - podreczniki</t>
  </si>
  <si>
    <t>dotacje celowe - podręczniki</t>
  </si>
  <si>
    <t>dotacja celowa - refund wyd 2016r (USC)</t>
  </si>
  <si>
    <t>dot celowe - podreczniki</t>
  </si>
  <si>
    <t>dot otrzym od poz jedn zal do sekt fin pub</t>
  </si>
  <si>
    <t>dotacje celowe - akcyza</t>
  </si>
  <si>
    <t>.0950</t>
  </si>
  <si>
    <t>wpływy z odszkodowań</t>
  </si>
  <si>
    <t>.0960</t>
  </si>
  <si>
    <t>darowizna (jubileusz)</t>
  </si>
  <si>
    <t xml:space="preserve">różne rozlicz VAT   </t>
  </si>
  <si>
    <t>.0580</t>
  </si>
  <si>
    <t>.0870</t>
  </si>
  <si>
    <t>wpływy z tyt grzywien i in kar pien od os praw. …</t>
  </si>
  <si>
    <t>wpływy ze sprzedaży skł majątkowych</t>
  </si>
  <si>
    <t>dot celowe z b p na realiz własnych inwest.</t>
  </si>
  <si>
    <t xml:space="preserve">dotacje celowe na zadania własne </t>
  </si>
  <si>
    <t>dotacjecelowe w ramach progr</t>
  </si>
  <si>
    <t>.020</t>
  </si>
  <si>
    <t>.02095</t>
  </si>
  <si>
    <t>dot celowe - książki do szkół</t>
  </si>
  <si>
    <t>wpływy z tyt kar i odszkodowań …</t>
  </si>
  <si>
    <t>wpływy do budż pozostałych środków finansowych gromadzonych na wydzielonym rachunku jednostki budżetowej</t>
  </si>
  <si>
    <t>poozstałe odsetki</t>
  </si>
  <si>
    <t>dotacje otrzymane z panstwowych funduszy celowych</t>
  </si>
  <si>
    <t>środki na uzupełnienie dochodów gmin</t>
  </si>
  <si>
    <t>Plan po zmianach na 31.12.2017r</t>
  </si>
  <si>
    <t>Wykonanie na 31.12.2017r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</si>
</sst>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u val="single"/>
      <sz val="11"/>
      <color indexed="8"/>
      <name val="Czcionka tekstu podstawowego"/>
      <family val="2"/>
    </font>
    <font>
      <u val="single"/>
      <sz val="10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9"/>
      <color indexed="8"/>
      <name val="Czcionka tekstu podstawowego"/>
      <family val="2"/>
    </font>
    <font>
      <u val="single"/>
      <sz val="9"/>
      <color indexed="8"/>
      <name val="Czcionka tekstu podstawowego"/>
      <family val="2"/>
    </font>
    <font>
      <sz val="7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u val="single"/>
      <sz val="11"/>
      <color theme="1"/>
      <name val="Czcionka tekstu podstawowego"/>
      <family val="2"/>
    </font>
    <font>
      <u val="single"/>
      <sz val="10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2"/>
    </font>
    <font>
      <u val="single"/>
      <sz val="9"/>
      <color theme="1"/>
      <name val="Czcionka tekstu podstawowego"/>
      <family val="2"/>
    </font>
    <font>
      <sz val="7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38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4" fillId="0" borderId="10" xfId="0" applyFont="1" applyFill="1" applyBorder="1" applyAlignment="1">
      <alignment wrapText="1"/>
    </xf>
    <xf numFmtId="4" fontId="46" fillId="0" borderId="10" xfId="0" applyNumberFormat="1" applyFont="1" applyBorder="1" applyAlignment="1">
      <alignment/>
    </xf>
    <xf numFmtId="0" fontId="45" fillId="0" borderId="10" xfId="0" applyFont="1" applyFill="1" applyBorder="1" applyAlignment="1">
      <alignment wrapText="1"/>
    </xf>
    <xf numFmtId="4" fontId="0" fillId="0" borderId="10" xfId="0" applyNumberFormat="1" applyFill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 horizontal="center" wrapText="1"/>
    </xf>
    <xf numFmtId="0" fontId="44" fillId="0" borderId="10" xfId="0" applyFont="1" applyBorder="1" applyAlignment="1">
      <alignment horizontal="center" vertical="center"/>
    </xf>
    <xf numFmtId="4" fontId="46" fillId="0" borderId="10" xfId="0" applyNumberFormat="1" applyFont="1" applyBorder="1" applyAlignment="1">
      <alignment/>
    </xf>
    <xf numFmtId="0" fontId="48" fillId="0" borderId="10" xfId="0" applyFont="1" applyBorder="1" applyAlignment="1">
      <alignment wrapText="1"/>
    </xf>
    <xf numFmtId="4" fontId="0" fillId="0" borderId="0" xfId="0" applyNumberFormat="1" applyFill="1" applyBorder="1" applyAlignment="1">
      <alignment/>
    </xf>
    <xf numFmtId="0" fontId="48" fillId="0" borderId="10" xfId="0" applyFont="1" applyBorder="1" applyAlignment="1">
      <alignment wrapText="1"/>
    </xf>
    <xf numFmtId="4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left"/>
    </xf>
    <xf numFmtId="0" fontId="43" fillId="0" borderId="10" xfId="0" applyFont="1" applyFill="1" applyBorder="1" applyAlignment="1">
      <alignment wrapText="1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4" fontId="44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 horizontal="right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wrapText="1"/>
    </xf>
    <xf numFmtId="0" fontId="43" fillId="0" borderId="10" xfId="0" applyFont="1" applyBorder="1" applyAlignment="1">
      <alignment horizontal="left" wrapText="1"/>
    </xf>
    <xf numFmtId="0" fontId="38" fillId="0" borderId="10" xfId="0" applyFont="1" applyBorder="1" applyAlignment="1">
      <alignment horizontal="center" wrapText="1"/>
    </xf>
    <xf numFmtId="4" fontId="43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44" fillId="0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tabSelected="1" zoomScalePageLayoutView="0" workbookViewId="0" topLeftCell="A97">
      <selection activeCell="J116" sqref="J116"/>
    </sheetView>
  </sheetViews>
  <sheetFormatPr defaultColWidth="8.796875" defaultRowHeight="14.25"/>
  <cols>
    <col min="1" max="1" width="5.19921875" style="0" customWidth="1"/>
    <col min="2" max="2" width="6" style="0" customWidth="1"/>
    <col min="3" max="3" width="7.5" style="0" customWidth="1"/>
    <col min="4" max="4" width="6.59765625" style="0" customWidth="1"/>
    <col min="5" max="5" width="26.8984375" style="0" customWidth="1"/>
    <col min="6" max="6" width="13.59765625" style="0" customWidth="1"/>
    <col min="7" max="7" width="13.69921875" style="0" customWidth="1"/>
    <col min="8" max="8" width="15.69921875" style="0" customWidth="1"/>
    <col min="9" max="9" width="8.19921875" style="0" customWidth="1"/>
    <col min="12" max="12" width="11.5" style="0" customWidth="1"/>
  </cols>
  <sheetData>
    <row r="1" spans="1:9" ht="14.25">
      <c r="A1" s="52" t="s">
        <v>109</v>
      </c>
      <c r="B1" s="52"/>
      <c r="C1" s="52"/>
      <c r="D1" s="52"/>
      <c r="E1" s="52"/>
      <c r="F1" s="52"/>
      <c r="G1" s="52"/>
      <c r="H1" s="52"/>
      <c r="I1" s="52"/>
    </row>
    <row r="2" spans="1:9" ht="31.5" customHeight="1">
      <c r="A2" s="52"/>
      <c r="B2" s="52"/>
      <c r="C2" s="52"/>
      <c r="D2" s="52"/>
      <c r="E2" s="52"/>
      <c r="F2" s="52"/>
      <c r="G2" s="52"/>
      <c r="H2" s="52"/>
      <c r="I2" s="52"/>
    </row>
    <row r="3" ht="1.5" customHeight="1"/>
    <row r="4" spans="2:9" ht="45">
      <c r="B4" s="8" t="s">
        <v>0</v>
      </c>
      <c r="C4" s="8" t="s">
        <v>1</v>
      </c>
      <c r="D4" s="8" t="s">
        <v>2</v>
      </c>
      <c r="E4" s="8" t="s">
        <v>3</v>
      </c>
      <c r="F4" s="9" t="s">
        <v>110</v>
      </c>
      <c r="G4" s="47" t="s">
        <v>145</v>
      </c>
      <c r="H4" s="9" t="s">
        <v>146</v>
      </c>
      <c r="I4" s="10" t="s">
        <v>4</v>
      </c>
    </row>
    <row r="5" spans="2:9" ht="14.25"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</row>
    <row r="6" spans="2:9" ht="30">
      <c r="B6" s="1"/>
      <c r="C6" s="1"/>
      <c r="D6" s="1"/>
      <c r="E6" s="11" t="s">
        <v>5</v>
      </c>
      <c r="F6" s="7">
        <v>4432060</v>
      </c>
      <c r="G6" s="7">
        <v>4675460</v>
      </c>
      <c r="H6" s="7">
        <v>4581668.76</v>
      </c>
      <c r="I6" s="39">
        <v>98</v>
      </c>
    </row>
    <row r="7" spans="2:9" ht="15">
      <c r="B7" s="22">
        <v>756</v>
      </c>
      <c r="C7" s="23">
        <v>75615</v>
      </c>
      <c r="D7" s="21"/>
      <c r="E7" s="11" t="s">
        <v>33</v>
      </c>
      <c r="F7" s="7">
        <f>SUM(F8:F13)</f>
        <v>2279210</v>
      </c>
      <c r="G7" s="7">
        <f>SUM(G8:G13)</f>
        <v>2374210</v>
      </c>
      <c r="H7" s="7">
        <f>SUM(H8:H13)</f>
        <v>2286171.63</v>
      </c>
      <c r="I7" s="39">
        <v>96.3</v>
      </c>
    </row>
    <row r="8" spans="2:9" ht="14.25">
      <c r="B8" s="22">
        <v>756</v>
      </c>
      <c r="C8" s="22">
        <v>75615</v>
      </c>
      <c r="D8" s="22" t="s">
        <v>6</v>
      </c>
      <c r="E8" s="3" t="s">
        <v>12</v>
      </c>
      <c r="F8" s="4">
        <v>2103000</v>
      </c>
      <c r="G8" s="6">
        <v>2203000</v>
      </c>
      <c r="H8" s="6">
        <v>2116616</v>
      </c>
      <c r="I8" s="40">
        <v>96.1</v>
      </c>
    </row>
    <row r="9" spans="2:9" ht="14.25">
      <c r="B9" s="22">
        <v>756</v>
      </c>
      <c r="C9" s="22">
        <v>75615</v>
      </c>
      <c r="D9" s="22" t="s">
        <v>11</v>
      </c>
      <c r="E9" s="3" t="s">
        <v>13</v>
      </c>
      <c r="F9" s="4">
        <v>210</v>
      </c>
      <c r="G9" s="6">
        <v>210</v>
      </c>
      <c r="H9" s="6">
        <v>225</v>
      </c>
      <c r="I9" s="40">
        <v>107.1</v>
      </c>
    </row>
    <row r="10" spans="2:9" ht="14.25">
      <c r="B10" s="22">
        <v>756</v>
      </c>
      <c r="C10" s="22">
        <v>75615</v>
      </c>
      <c r="D10" s="22" t="s">
        <v>7</v>
      </c>
      <c r="E10" s="3" t="s">
        <v>14</v>
      </c>
      <c r="F10" s="4">
        <v>155500</v>
      </c>
      <c r="G10" s="6">
        <v>155500</v>
      </c>
      <c r="H10" s="6">
        <v>154635</v>
      </c>
      <c r="I10" s="40">
        <v>99.4</v>
      </c>
    </row>
    <row r="11" spans="2:9" ht="15.75" customHeight="1">
      <c r="B11" s="22">
        <v>756</v>
      </c>
      <c r="C11" s="22">
        <v>75615</v>
      </c>
      <c r="D11" s="22" t="s">
        <v>8</v>
      </c>
      <c r="E11" s="3" t="s">
        <v>20</v>
      </c>
      <c r="F11" s="4">
        <v>7500</v>
      </c>
      <c r="G11" s="6">
        <v>7500</v>
      </c>
      <c r="H11" s="6">
        <v>8884</v>
      </c>
      <c r="I11" s="40">
        <v>118.5</v>
      </c>
    </row>
    <row r="12" spans="2:9" ht="14.25">
      <c r="B12" s="22">
        <v>756</v>
      </c>
      <c r="C12" s="22">
        <v>75615</v>
      </c>
      <c r="D12" s="22" t="s">
        <v>9</v>
      </c>
      <c r="E12" s="3" t="s">
        <v>15</v>
      </c>
      <c r="F12" s="4">
        <v>10000</v>
      </c>
      <c r="G12" s="6">
        <v>5000</v>
      </c>
      <c r="H12" s="6">
        <v>1802</v>
      </c>
      <c r="I12" s="40">
        <v>36</v>
      </c>
    </row>
    <row r="13" spans="2:9" ht="14.25">
      <c r="B13" s="22">
        <v>756</v>
      </c>
      <c r="C13" s="22">
        <v>75615</v>
      </c>
      <c r="D13" s="22" t="s">
        <v>10</v>
      </c>
      <c r="E13" s="3" t="s">
        <v>16</v>
      </c>
      <c r="F13" s="4">
        <v>3000</v>
      </c>
      <c r="G13" s="6">
        <v>3000</v>
      </c>
      <c r="H13" s="6">
        <v>4009.63</v>
      </c>
      <c r="I13" s="40">
        <v>133.7</v>
      </c>
    </row>
    <row r="14" spans="2:9" ht="15">
      <c r="B14" s="22">
        <v>756</v>
      </c>
      <c r="C14" s="23">
        <v>75616</v>
      </c>
      <c r="D14" s="21"/>
      <c r="E14" s="13" t="s">
        <v>17</v>
      </c>
      <c r="F14" s="7">
        <f>SUM(F15:F23)</f>
        <v>2152850</v>
      </c>
      <c r="G14" s="7">
        <f>SUM(G15:G23)</f>
        <v>2301250</v>
      </c>
      <c r="H14" s="7">
        <f>SUM(H15:H23)</f>
        <v>2295497.1300000004</v>
      </c>
      <c r="I14" s="39">
        <v>99.8</v>
      </c>
    </row>
    <row r="15" spans="2:9" ht="14.25">
      <c r="B15" s="22">
        <v>756</v>
      </c>
      <c r="C15" s="22">
        <v>75616</v>
      </c>
      <c r="D15" s="20" t="s">
        <v>6</v>
      </c>
      <c r="E15" s="3" t="s">
        <v>12</v>
      </c>
      <c r="F15" s="4">
        <v>1770850</v>
      </c>
      <c r="G15" s="6">
        <v>1840750</v>
      </c>
      <c r="H15" s="6">
        <v>1711710.55</v>
      </c>
      <c r="I15" s="40">
        <v>93</v>
      </c>
    </row>
    <row r="16" spans="2:9" ht="14.25">
      <c r="B16" s="22">
        <v>756</v>
      </c>
      <c r="C16" s="22">
        <v>75616</v>
      </c>
      <c r="D16" s="20" t="s">
        <v>11</v>
      </c>
      <c r="E16" s="3" t="s">
        <v>13</v>
      </c>
      <c r="F16" s="4">
        <v>43500</v>
      </c>
      <c r="G16" s="6">
        <v>43500</v>
      </c>
      <c r="H16" s="6">
        <v>43602.37</v>
      </c>
      <c r="I16" s="40">
        <v>99</v>
      </c>
    </row>
    <row r="17" spans="2:9" ht="14.25">
      <c r="B17" s="22">
        <v>756</v>
      </c>
      <c r="C17" s="22">
        <v>75616</v>
      </c>
      <c r="D17" s="20" t="s">
        <v>7</v>
      </c>
      <c r="E17" s="3" t="s">
        <v>14</v>
      </c>
      <c r="F17" s="4">
        <v>26100</v>
      </c>
      <c r="G17" s="6">
        <v>26100</v>
      </c>
      <c r="H17" s="6">
        <v>25840.65</v>
      </c>
      <c r="I17" s="40">
        <v>99</v>
      </c>
    </row>
    <row r="18" spans="2:9" ht="14.25" customHeight="1">
      <c r="B18" s="22">
        <v>756</v>
      </c>
      <c r="C18" s="22">
        <v>75616</v>
      </c>
      <c r="D18" s="20" t="s">
        <v>8</v>
      </c>
      <c r="E18" s="3" t="s">
        <v>20</v>
      </c>
      <c r="F18" s="4">
        <v>84100</v>
      </c>
      <c r="G18" s="6">
        <v>71100</v>
      </c>
      <c r="H18" s="6">
        <v>70949.28</v>
      </c>
      <c r="I18" s="40">
        <v>99.8</v>
      </c>
    </row>
    <row r="19" spans="2:9" ht="14.25">
      <c r="B19" s="22">
        <v>756</v>
      </c>
      <c r="C19" s="22">
        <v>75616</v>
      </c>
      <c r="D19" s="20" t="s">
        <v>18</v>
      </c>
      <c r="E19" s="12" t="s">
        <v>21</v>
      </c>
      <c r="F19" s="4">
        <v>45000</v>
      </c>
      <c r="G19" s="6">
        <v>51000</v>
      </c>
      <c r="H19" s="6">
        <v>67123.94</v>
      </c>
      <c r="I19" s="40">
        <v>131.6</v>
      </c>
    </row>
    <row r="20" spans="2:9" ht="14.25">
      <c r="B20" s="22">
        <v>756</v>
      </c>
      <c r="C20" s="22">
        <v>75616</v>
      </c>
      <c r="D20" s="20" t="s">
        <v>19</v>
      </c>
      <c r="E20" s="12" t="s">
        <v>22</v>
      </c>
      <c r="F20" s="4">
        <v>1300</v>
      </c>
      <c r="G20" s="6">
        <v>1300</v>
      </c>
      <c r="H20" s="6">
        <v>1328</v>
      </c>
      <c r="I20" s="40">
        <v>102.2</v>
      </c>
    </row>
    <row r="21" spans="2:9" ht="14.25">
      <c r="B21" s="22">
        <v>756</v>
      </c>
      <c r="C21" s="22">
        <v>75616</v>
      </c>
      <c r="D21" s="20" t="s">
        <v>9</v>
      </c>
      <c r="E21" s="12" t="s">
        <v>23</v>
      </c>
      <c r="F21" s="4">
        <v>120000</v>
      </c>
      <c r="G21" s="6">
        <v>155000</v>
      </c>
      <c r="H21" s="6">
        <v>195129.12</v>
      </c>
      <c r="I21" s="40">
        <v>125.9</v>
      </c>
    </row>
    <row r="22" spans="2:9" ht="14.25">
      <c r="B22" s="22">
        <v>756</v>
      </c>
      <c r="C22" s="22">
        <v>75616</v>
      </c>
      <c r="D22" s="20" t="s">
        <v>10</v>
      </c>
      <c r="E22" s="12" t="s">
        <v>16</v>
      </c>
      <c r="F22" s="4">
        <v>7000</v>
      </c>
      <c r="G22" s="6">
        <v>27500</v>
      </c>
      <c r="H22" s="6">
        <v>38018.22</v>
      </c>
      <c r="I22" s="40">
        <v>138.2</v>
      </c>
    </row>
    <row r="23" spans="2:9" ht="14.25" customHeight="1">
      <c r="B23" s="22">
        <v>756</v>
      </c>
      <c r="C23" s="22">
        <v>75616</v>
      </c>
      <c r="D23" s="22">
        <v>2680</v>
      </c>
      <c r="E23" s="28" t="s">
        <v>24</v>
      </c>
      <c r="F23" s="4">
        <v>55000</v>
      </c>
      <c r="G23" s="6">
        <v>85000</v>
      </c>
      <c r="H23" s="6">
        <v>141795</v>
      </c>
      <c r="I23" s="40">
        <v>166.8</v>
      </c>
    </row>
    <row r="24" spans="2:9" ht="15">
      <c r="B24" s="22">
        <v>756</v>
      </c>
      <c r="C24" s="23">
        <v>75621</v>
      </c>
      <c r="D24" s="21"/>
      <c r="E24" s="5" t="s">
        <v>25</v>
      </c>
      <c r="F24" s="7">
        <f>SUM(F25:F26)</f>
        <v>6631869</v>
      </c>
      <c r="G24" s="7">
        <f>SUM(G25:G26)</f>
        <v>6629147</v>
      </c>
      <c r="H24" s="7">
        <f>SUM(H25:H26)</f>
        <v>6783973.21</v>
      </c>
      <c r="I24" s="39">
        <v>102.3</v>
      </c>
    </row>
    <row r="25" spans="2:9" ht="14.25">
      <c r="B25" s="22">
        <v>756</v>
      </c>
      <c r="C25" s="22">
        <v>75621</v>
      </c>
      <c r="D25" s="22" t="s">
        <v>26</v>
      </c>
      <c r="E25" s="14" t="s">
        <v>28</v>
      </c>
      <c r="F25" s="6">
        <v>6511869</v>
      </c>
      <c r="G25" s="6">
        <v>6509147</v>
      </c>
      <c r="H25" s="6">
        <v>6656888</v>
      </c>
      <c r="I25" s="40">
        <v>102.3</v>
      </c>
    </row>
    <row r="26" spans="2:9" ht="14.25">
      <c r="B26" s="22">
        <v>756</v>
      </c>
      <c r="C26" s="22">
        <v>75621</v>
      </c>
      <c r="D26" s="20" t="s">
        <v>27</v>
      </c>
      <c r="E26" s="14" t="s">
        <v>29</v>
      </c>
      <c r="F26" s="6">
        <v>120000</v>
      </c>
      <c r="G26" s="6">
        <v>120000</v>
      </c>
      <c r="H26" s="6">
        <v>127085.21</v>
      </c>
      <c r="I26" s="40">
        <v>105.9</v>
      </c>
    </row>
    <row r="27" spans="2:9" ht="15">
      <c r="B27" s="20">
        <v>758</v>
      </c>
      <c r="C27" s="22"/>
      <c r="D27" s="21"/>
      <c r="E27" s="5" t="s">
        <v>30</v>
      </c>
      <c r="F27" s="7">
        <f>SUM(F28:F30)</f>
        <v>8209659</v>
      </c>
      <c r="G27" s="7">
        <f>SUM(G28:G30)</f>
        <v>8038437</v>
      </c>
      <c r="H27" s="7">
        <f>SUM(H28:H30)</f>
        <v>8038437</v>
      </c>
      <c r="I27" s="39">
        <v>100</v>
      </c>
    </row>
    <row r="28" spans="2:9" ht="14.25">
      <c r="B28" s="20">
        <v>758</v>
      </c>
      <c r="C28" s="22">
        <v>75801</v>
      </c>
      <c r="D28" s="22">
        <v>2920</v>
      </c>
      <c r="E28" s="14" t="s">
        <v>31</v>
      </c>
      <c r="F28" s="6">
        <v>5289210</v>
      </c>
      <c r="G28" s="6">
        <v>5003916</v>
      </c>
      <c r="H28" s="6">
        <v>5003916</v>
      </c>
      <c r="I28" s="40">
        <v>100</v>
      </c>
    </row>
    <row r="29" spans="2:9" ht="25.5">
      <c r="B29" s="20">
        <v>758</v>
      </c>
      <c r="C29" s="22">
        <v>75802</v>
      </c>
      <c r="D29" s="22">
        <v>2750</v>
      </c>
      <c r="E29" s="14" t="s">
        <v>144</v>
      </c>
      <c r="F29" s="6">
        <v>0</v>
      </c>
      <c r="G29" s="6">
        <v>114072</v>
      </c>
      <c r="H29" s="6">
        <v>114072</v>
      </c>
      <c r="I29" s="40">
        <v>100</v>
      </c>
    </row>
    <row r="30" spans="2:9" ht="14.25">
      <c r="B30" s="20">
        <v>758</v>
      </c>
      <c r="C30" s="22">
        <v>75807</v>
      </c>
      <c r="D30" s="22">
        <v>2920</v>
      </c>
      <c r="E30" s="14" t="s">
        <v>32</v>
      </c>
      <c r="F30" s="6">
        <v>2920449</v>
      </c>
      <c r="G30" s="6">
        <v>2920449</v>
      </c>
      <c r="H30" s="6">
        <v>2920449</v>
      </c>
      <c r="I30" s="40">
        <v>100</v>
      </c>
    </row>
    <row r="31" spans="2:9" ht="15">
      <c r="B31" s="8"/>
      <c r="C31" s="8"/>
      <c r="D31" s="8"/>
      <c r="E31" s="16" t="s">
        <v>34</v>
      </c>
      <c r="F31" s="7">
        <v>11140019.5</v>
      </c>
      <c r="G31" s="7">
        <v>14044062.31</v>
      </c>
      <c r="H31" s="7">
        <v>13926218.82</v>
      </c>
      <c r="I31" s="39">
        <v>99.2</v>
      </c>
    </row>
    <row r="32" spans="2:9" ht="14.25">
      <c r="B32" s="8"/>
      <c r="C32" s="8"/>
      <c r="D32" s="8"/>
      <c r="E32" s="25" t="s">
        <v>35</v>
      </c>
      <c r="F32" s="15">
        <f>SUM(F34:F66)</f>
        <v>9258349.5</v>
      </c>
      <c r="G32" s="15">
        <f>SUM(G33:G68)</f>
        <v>12926460.44</v>
      </c>
      <c r="H32" s="15">
        <f>SUM(H33:H68)</f>
        <v>12718261.399999999</v>
      </c>
      <c r="I32" s="41">
        <v>98.4</v>
      </c>
    </row>
    <row r="33" spans="2:9" ht="14.25">
      <c r="B33" s="8" t="s">
        <v>37</v>
      </c>
      <c r="C33" s="8" t="s">
        <v>36</v>
      </c>
      <c r="D33" s="8">
        <v>2010</v>
      </c>
      <c r="E33" s="50" t="s">
        <v>124</v>
      </c>
      <c r="F33" s="35">
        <v>0</v>
      </c>
      <c r="G33" s="35">
        <v>2717.36</v>
      </c>
      <c r="H33" s="35">
        <v>2717.36</v>
      </c>
      <c r="I33" s="41">
        <v>100</v>
      </c>
    </row>
    <row r="34" spans="2:9" ht="14.25">
      <c r="B34" s="22">
        <v>710</v>
      </c>
      <c r="C34" s="22">
        <v>71035</v>
      </c>
      <c r="D34" s="22">
        <v>2020</v>
      </c>
      <c r="E34" s="44" t="s">
        <v>96</v>
      </c>
      <c r="F34" s="35">
        <v>3000</v>
      </c>
      <c r="G34" s="31">
        <v>3000</v>
      </c>
      <c r="H34" s="35">
        <v>3000</v>
      </c>
      <c r="I34" s="40">
        <v>100</v>
      </c>
    </row>
    <row r="35" spans="2:9" ht="14.25">
      <c r="B35" s="22">
        <v>750</v>
      </c>
      <c r="C35" s="22">
        <v>75011</v>
      </c>
      <c r="D35" s="22">
        <v>2010</v>
      </c>
      <c r="E35" s="14" t="s">
        <v>38</v>
      </c>
      <c r="F35" s="6">
        <v>93459</v>
      </c>
      <c r="G35" s="6">
        <v>99461</v>
      </c>
      <c r="H35" s="6">
        <v>99461</v>
      </c>
      <c r="I35" s="40">
        <v>100</v>
      </c>
    </row>
    <row r="36" spans="2:9" ht="14.25">
      <c r="B36" s="22">
        <v>751</v>
      </c>
      <c r="C36" s="22">
        <v>75101</v>
      </c>
      <c r="D36" s="22">
        <v>2010</v>
      </c>
      <c r="E36" s="14" t="s">
        <v>39</v>
      </c>
      <c r="F36" s="6">
        <v>2222</v>
      </c>
      <c r="G36" s="6">
        <v>2222</v>
      </c>
      <c r="H36" s="6">
        <v>2222</v>
      </c>
      <c r="I36" s="40">
        <v>100</v>
      </c>
    </row>
    <row r="37" spans="2:9" ht="14.25">
      <c r="B37" s="22">
        <v>750</v>
      </c>
      <c r="C37" s="22">
        <v>75095</v>
      </c>
      <c r="D37" s="22">
        <v>2008</v>
      </c>
      <c r="E37" s="14" t="s">
        <v>136</v>
      </c>
      <c r="F37" s="6">
        <v>0</v>
      </c>
      <c r="G37" s="6">
        <v>40098.92</v>
      </c>
      <c r="H37" s="6">
        <v>40098.92</v>
      </c>
      <c r="I37" s="40">
        <v>100</v>
      </c>
    </row>
    <row r="38" spans="2:9" ht="14.25">
      <c r="B38" s="22">
        <v>750</v>
      </c>
      <c r="C38" s="22">
        <v>75095</v>
      </c>
      <c r="D38" s="22">
        <v>2009</v>
      </c>
      <c r="E38" s="14" t="s">
        <v>136</v>
      </c>
      <c r="F38" s="6">
        <v>0</v>
      </c>
      <c r="G38" s="6">
        <v>7076.28</v>
      </c>
      <c r="H38" s="6">
        <v>7076.28</v>
      </c>
      <c r="I38" s="40">
        <v>100</v>
      </c>
    </row>
    <row r="39" spans="2:9" ht="25.5">
      <c r="B39" s="22">
        <v>758</v>
      </c>
      <c r="C39" s="22">
        <v>75814</v>
      </c>
      <c r="D39" s="22">
        <v>2010</v>
      </c>
      <c r="E39" s="14" t="s">
        <v>121</v>
      </c>
      <c r="F39" s="6">
        <v>0</v>
      </c>
      <c r="G39" s="6">
        <v>3259.29</v>
      </c>
      <c r="H39" s="6">
        <v>3259.29</v>
      </c>
      <c r="I39" s="40">
        <v>100</v>
      </c>
    </row>
    <row r="40" spans="2:9" ht="14.25">
      <c r="B40" s="22">
        <v>758</v>
      </c>
      <c r="C40" s="22">
        <v>75814</v>
      </c>
      <c r="D40" s="22">
        <v>2030</v>
      </c>
      <c r="E40" s="14" t="s">
        <v>82</v>
      </c>
      <c r="F40" s="6">
        <v>0</v>
      </c>
      <c r="G40" s="6">
        <v>15572.68</v>
      </c>
      <c r="H40" s="6">
        <v>15572.68</v>
      </c>
      <c r="I40" s="40">
        <v>100</v>
      </c>
    </row>
    <row r="41" spans="2:9" ht="14.25">
      <c r="B41" s="22">
        <v>801</v>
      </c>
      <c r="C41" s="22">
        <v>80101</v>
      </c>
      <c r="D41" s="22">
        <v>2010</v>
      </c>
      <c r="E41" s="14" t="s">
        <v>122</v>
      </c>
      <c r="F41" s="6">
        <v>0</v>
      </c>
      <c r="G41" s="6">
        <v>74772</v>
      </c>
      <c r="H41" s="6">
        <v>74122.11</v>
      </c>
      <c r="I41" s="40">
        <v>99.1</v>
      </c>
    </row>
    <row r="42" spans="2:9" ht="14.25">
      <c r="B42" s="22">
        <v>801</v>
      </c>
      <c r="C42" s="22">
        <v>80101</v>
      </c>
      <c r="D42" s="22">
        <v>2030</v>
      </c>
      <c r="E42" s="14" t="s">
        <v>139</v>
      </c>
      <c r="F42" s="6">
        <v>0</v>
      </c>
      <c r="G42" s="6">
        <v>65990.71</v>
      </c>
      <c r="H42" s="6">
        <v>65990.71</v>
      </c>
      <c r="I42" s="40">
        <v>100</v>
      </c>
    </row>
    <row r="43" spans="2:9" ht="25.5">
      <c r="B43" s="22">
        <v>801</v>
      </c>
      <c r="C43" s="22">
        <v>80101</v>
      </c>
      <c r="D43" s="22">
        <v>2460</v>
      </c>
      <c r="E43" s="14" t="s">
        <v>123</v>
      </c>
      <c r="F43" s="6">
        <v>0</v>
      </c>
      <c r="G43" s="6">
        <v>40000</v>
      </c>
      <c r="H43" s="6">
        <v>39192</v>
      </c>
      <c r="I43" s="40">
        <v>98</v>
      </c>
    </row>
    <row r="44" spans="2:9" ht="14.25">
      <c r="B44" s="22">
        <v>801</v>
      </c>
      <c r="C44" s="22">
        <v>80103</v>
      </c>
      <c r="D44" s="22">
        <v>2030</v>
      </c>
      <c r="E44" s="14" t="s">
        <v>40</v>
      </c>
      <c r="F44" s="6">
        <v>108230</v>
      </c>
      <c r="G44" s="6">
        <v>32112</v>
      </c>
      <c r="H44" s="6">
        <v>32112</v>
      </c>
      <c r="I44" s="40">
        <v>100</v>
      </c>
    </row>
    <row r="45" spans="2:9" ht="14.25">
      <c r="B45" s="22">
        <v>801</v>
      </c>
      <c r="C45" s="22">
        <v>80104</v>
      </c>
      <c r="D45" s="22">
        <v>2030</v>
      </c>
      <c r="E45" s="14" t="s">
        <v>41</v>
      </c>
      <c r="F45" s="6">
        <v>213720</v>
      </c>
      <c r="G45" s="6">
        <v>239502</v>
      </c>
      <c r="H45" s="6">
        <v>239502</v>
      </c>
      <c r="I45" s="40">
        <v>100</v>
      </c>
    </row>
    <row r="46" spans="2:9" ht="14.25">
      <c r="B46" s="22">
        <v>801</v>
      </c>
      <c r="C46" s="22">
        <v>80110</v>
      </c>
      <c r="D46" s="22">
        <v>2010</v>
      </c>
      <c r="E46" s="14" t="s">
        <v>119</v>
      </c>
      <c r="F46" s="6">
        <v>0</v>
      </c>
      <c r="G46" s="6">
        <v>24750</v>
      </c>
      <c r="H46" s="6">
        <v>23552.02</v>
      </c>
      <c r="I46" s="40">
        <v>95.2</v>
      </c>
    </row>
    <row r="47" spans="2:9" ht="14.25">
      <c r="B47" s="22">
        <v>801</v>
      </c>
      <c r="C47" s="22">
        <v>80150</v>
      </c>
      <c r="D47" s="22">
        <v>2010</v>
      </c>
      <c r="E47" s="14" t="s">
        <v>120</v>
      </c>
      <c r="F47" s="6">
        <v>0</v>
      </c>
      <c r="G47" s="6">
        <v>4794</v>
      </c>
      <c r="H47" s="6">
        <v>1902.39</v>
      </c>
      <c r="I47" s="40">
        <v>39.7</v>
      </c>
    </row>
    <row r="48" spans="2:9" ht="14.25">
      <c r="B48" s="22">
        <v>851</v>
      </c>
      <c r="C48" s="22">
        <v>85195</v>
      </c>
      <c r="D48" s="22">
        <v>2010</v>
      </c>
      <c r="E48" s="14" t="s">
        <v>82</v>
      </c>
      <c r="F48" s="6">
        <v>0</v>
      </c>
      <c r="G48" s="6">
        <v>1400</v>
      </c>
      <c r="H48" s="6">
        <v>850</v>
      </c>
      <c r="I48" s="40">
        <v>60.7</v>
      </c>
    </row>
    <row r="49" spans="2:9" ht="14.25">
      <c r="B49" s="22">
        <v>855</v>
      </c>
      <c r="C49" s="22">
        <v>85502</v>
      </c>
      <c r="D49" s="22">
        <v>2010</v>
      </c>
      <c r="E49" s="14" t="s">
        <v>42</v>
      </c>
      <c r="F49" s="6">
        <v>3158218</v>
      </c>
      <c r="G49" s="6">
        <v>3536932</v>
      </c>
      <c r="H49" s="6">
        <v>3500639.05</v>
      </c>
      <c r="I49" s="40">
        <v>99</v>
      </c>
    </row>
    <row r="50" spans="2:9" ht="14.25">
      <c r="B50" s="22">
        <v>852</v>
      </c>
      <c r="C50" s="22">
        <v>85213</v>
      </c>
      <c r="D50" s="22">
        <v>2010</v>
      </c>
      <c r="E50" s="14" t="s">
        <v>92</v>
      </c>
      <c r="F50" s="6">
        <v>26015</v>
      </c>
      <c r="G50" s="6">
        <v>26015</v>
      </c>
      <c r="H50" s="6">
        <v>23931</v>
      </c>
      <c r="I50" s="36">
        <v>92</v>
      </c>
    </row>
    <row r="51" spans="2:9" ht="14.25">
      <c r="B51" s="22">
        <v>852</v>
      </c>
      <c r="C51" s="22">
        <v>85213</v>
      </c>
      <c r="D51" s="22">
        <v>2030</v>
      </c>
      <c r="E51" s="1" t="s">
        <v>82</v>
      </c>
      <c r="F51" s="6">
        <v>33544</v>
      </c>
      <c r="G51" s="6">
        <v>34428</v>
      </c>
      <c r="H51" s="6">
        <v>33597.46</v>
      </c>
      <c r="I51" s="36">
        <v>97.6</v>
      </c>
    </row>
    <row r="52" spans="2:9" ht="14.25">
      <c r="B52" s="22">
        <v>852</v>
      </c>
      <c r="C52" s="22">
        <v>85214</v>
      </c>
      <c r="D52" s="22">
        <v>2030</v>
      </c>
      <c r="E52" s="14" t="s">
        <v>43</v>
      </c>
      <c r="F52" s="6">
        <v>76545</v>
      </c>
      <c r="G52" s="6">
        <v>131212</v>
      </c>
      <c r="H52" s="6">
        <v>131212</v>
      </c>
      <c r="I52" s="36">
        <v>100</v>
      </c>
    </row>
    <row r="53" spans="2:9" ht="14.25">
      <c r="B53" s="22">
        <v>852</v>
      </c>
      <c r="C53" s="22">
        <v>85215</v>
      </c>
      <c r="D53" s="22">
        <v>2010</v>
      </c>
      <c r="E53" s="14" t="s">
        <v>44</v>
      </c>
      <c r="F53" s="6">
        <v>0</v>
      </c>
      <c r="G53" s="6">
        <v>4340</v>
      </c>
      <c r="H53" s="6">
        <v>4052.12</v>
      </c>
      <c r="I53" s="36">
        <v>93.4</v>
      </c>
    </row>
    <row r="54" spans="2:9" ht="14.25">
      <c r="B54" s="22">
        <v>852</v>
      </c>
      <c r="C54" s="22">
        <v>85216</v>
      </c>
      <c r="D54" s="22">
        <v>2030</v>
      </c>
      <c r="E54" s="14" t="s">
        <v>45</v>
      </c>
      <c r="F54" s="6">
        <v>239172</v>
      </c>
      <c r="G54" s="6">
        <v>431057</v>
      </c>
      <c r="H54" s="6">
        <v>414684.72</v>
      </c>
      <c r="I54" s="36">
        <v>96.2</v>
      </c>
    </row>
    <row r="55" spans="2:9" ht="14.25">
      <c r="B55" s="22">
        <v>852</v>
      </c>
      <c r="C55" s="22">
        <v>85219</v>
      </c>
      <c r="D55" s="22">
        <v>2030</v>
      </c>
      <c r="E55" s="14" t="s">
        <v>46</v>
      </c>
      <c r="F55" s="6">
        <v>66858</v>
      </c>
      <c r="G55" s="6">
        <v>89035</v>
      </c>
      <c r="H55" s="6">
        <v>88354</v>
      </c>
      <c r="I55" s="36">
        <v>99.2</v>
      </c>
    </row>
    <row r="56" spans="2:9" ht="14.25">
      <c r="B56" s="22">
        <v>852</v>
      </c>
      <c r="C56" s="22">
        <v>85228</v>
      </c>
      <c r="D56" s="22">
        <v>2010</v>
      </c>
      <c r="E56" s="14" t="s">
        <v>47</v>
      </c>
      <c r="F56" s="6">
        <v>6286</v>
      </c>
      <c r="G56" s="6">
        <v>7200</v>
      </c>
      <c r="H56" s="6">
        <v>7200</v>
      </c>
      <c r="I56" s="36">
        <v>100</v>
      </c>
    </row>
    <row r="57" spans="2:9" ht="14.25">
      <c r="B57" s="22">
        <v>852</v>
      </c>
      <c r="C57" s="22">
        <v>85230</v>
      </c>
      <c r="D57" s="22">
        <v>2030</v>
      </c>
      <c r="E57" s="14" t="s">
        <v>82</v>
      </c>
      <c r="F57" s="6">
        <v>99446</v>
      </c>
      <c r="G57" s="6">
        <v>160000</v>
      </c>
      <c r="H57" s="6">
        <v>160000</v>
      </c>
      <c r="I57" s="36">
        <v>100</v>
      </c>
    </row>
    <row r="58" spans="2:9" ht="14.25">
      <c r="B58" s="22">
        <v>855</v>
      </c>
      <c r="C58" s="22">
        <v>85501</v>
      </c>
      <c r="D58" s="22">
        <v>2060</v>
      </c>
      <c r="E58" s="14" t="s">
        <v>103</v>
      </c>
      <c r="F58" s="6">
        <v>4979390</v>
      </c>
      <c r="G58" s="6">
        <v>5336139</v>
      </c>
      <c r="H58" s="6">
        <v>5195069.78</v>
      </c>
      <c r="I58" s="36">
        <v>97.4</v>
      </c>
    </row>
    <row r="59" spans="2:9" ht="14.25">
      <c r="B59" s="22">
        <v>855</v>
      </c>
      <c r="C59" s="22">
        <v>85503</v>
      </c>
      <c r="D59" s="22">
        <v>2010</v>
      </c>
      <c r="E59" s="14" t="s">
        <v>82</v>
      </c>
      <c r="F59" s="6">
        <v>0</v>
      </c>
      <c r="G59" s="6">
        <v>67</v>
      </c>
      <c r="H59" s="6">
        <v>56.28</v>
      </c>
      <c r="I59" s="36">
        <v>84</v>
      </c>
    </row>
    <row r="60" spans="2:9" ht="14.25">
      <c r="B60" s="22">
        <v>855</v>
      </c>
      <c r="C60" s="22">
        <v>85504</v>
      </c>
      <c r="D60" s="22">
        <v>2030</v>
      </c>
      <c r="E60" s="14" t="s">
        <v>82</v>
      </c>
      <c r="F60" s="6">
        <v>0</v>
      </c>
      <c r="G60" s="6">
        <v>6749.49</v>
      </c>
      <c r="H60" s="6">
        <v>6647.04</v>
      </c>
      <c r="I60" s="36">
        <v>98.5</v>
      </c>
    </row>
    <row r="61" spans="2:9" ht="25.5">
      <c r="B61" s="22">
        <v>855</v>
      </c>
      <c r="C61" s="22">
        <v>85504</v>
      </c>
      <c r="D61" s="22">
        <v>2440</v>
      </c>
      <c r="E61" s="14" t="s">
        <v>143</v>
      </c>
      <c r="F61" s="6">
        <v>0</v>
      </c>
      <c r="G61" s="6">
        <v>13703.51</v>
      </c>
      <c r="H61" s="6">
        <v>13495.5</v>
      </c>
      <c r="I61" s="36">
        <v>98.5</v>
      </c>
    </row>
    <row r="62" spans="2:9" ht="14.25">
      <c r="B62" s="22">
        <v>854</v>
      </c>
      <c r="C62" s="22">
        <v>85415</v>
      </c>
      <c r="D62" s="22">
        <v>2030</v>
      </c>
      <c r="E62" s="14" t="s">
        <v>101</v>
      </c>
      <c r="F62" s="6">
        <v>0</v>
      </c>
      <c r="G62" s="6">
        <v>63000</v>
      </c>
      <c r="H62" s="6">
        <v>59453.6</v>
      </c>
      <c r="I62" s="36">
        <v>94.4</v>
      </c>
    </row>
    <row r="63" spans="2:9" ht="14.25">
      <c r="B63" s="22">
        <v>801</v>
      </c>
      <c r="C63" s="22">
        <v>80110</v>
      </c>
      <c r="D63" s="22">
        <v>2058</v>
      </c>
      <c r="E63" s="14" t="s">
        <v>107</v>
      </c>
      <c r="F63" s="6">
        <v>148240.47</v>
      </c>
      <c r="G63" s="6">
        <v>0</v>
      </c>
      <c r="H63" s="6">
        <v>0</v>
      </c>
      <c r="I63" s="36">
        <v>0</v>
      </c>
    </row>
    <row r="64" spans="2:9" ht="14.25">
      <c r="B64" s="22">
        <v>801</v>
      </c>
      <c r="C64" s="22">
        <v>80110</v>
      </c>
      <c r="D64" s="22">
        <v>2059</v>
      </c>
      <c r="E64" s="14" t="s">
        <v>107</v>
      </c>
      <c r="F64" s="6">
        <v>4004.03</v>
      </c>
      <c r="G64" s="6">
        <v>0</v>
      </c>
      <c r="H64" s="6">
        <v>0</v>
      </c>
      <c r="I64" s="36">
        <v>0</v>
      </c>
    </row>
    <row r="65" spans="2:9" ht="14.25">
      <c r="B65" s="22">
        <v>801</v>
      </c>
      <c r="C65" s="22">
        <v>80195</v>
      </c>
      <c r="D65" s="22">
        <v>2057</v>
      </c>
      <c r="E65" s="14" t="s">
        <v>107</v>
      </c>
      <c r="F65" s="6">
        <v>0</v>
      </c>
      <c r="G65" s="6">
        <v>148241.45</v>
      </c>
      <c r="H65" s="6">
        <v>148241.45</v>
      </c>
      <c r="I65" s="36">
        <v>100</v>
      </c>
    </row>
    <row r="66" spans="2:9" ht="14.25">
      <c r="B66" s="22">
        <v>801</v>
      </c>
      <c r="C66" s="22">
        <v>80195</v>
      </c>
      <c r="D66" s="22">
        <v>2059</v>
      </c>
      <c r="E66" s="14" t="s">
        <v>108</v>
      </c>
      <c r="F66" s="6">
        <v>0</v>
      </c>
      <c r="G66" s="6">
        <v>6080.75</v>
      </c>
      <c r="H66" s="6">
        <v>5464.64</v>
      </c>
      <c r="I66" s="36">
        <v>89.9</v>
      </c>
    </row>
    <row r="67" spans="2:9" ht="14.25">
      <c r="B67" s="22">
        <v>921</v>
      </c>
      <c r="C67" s="22">
        <v>92195</v>
      </c>
      <c r="D67" s="22">
        <v>2310</v>
      </c>
      <c r="E67" s="14" t="s">
        <v>135</v>
      </c>
      <c r="F67" s="6">
        <v>0</v>
      </c>
      <c r="G67" s="6">
        <v>4304</v>
      </c>
      <c r="H67" s="6">
        <v>4304</v>
      </c>
      <c r="I67" s="36">
        <v>100</v>
      </c>
    </row>
    <row r="68" spans="2:9" ht="14.25">
      <c r="B68" s="22">
        <v>926</v>
      </c>
      <c r="C68" s="22">
        <v>92678</v>
      </c>
      <c r="D68" s="22">
        <v>2030</v>
      </c>
      <c r="E68" s="14" t="s">
        <v>82</v>
      </c>
      <c r="F68" s="6">
        <v>0</v>
      </c>
      <c r="G68" s="6">
        <v>2271228</v>
      </c>
      <c r="H68" s="6">
        <v>2271228</v>
      </c>
      <c r="I68" s="36">
        <v>100</v>
      </c>
    </row>
    <row r="69" spans="2:9" ht="16.5" customHeight="1">
      <c r="B69" s="22"/>
      <c r="C69" s="22"/>
      <c r="D69" s="22"/>
      <c r="E69" s="24" t="s">
        <v>48</v>
      </c>
      <c r="F69" s="27">
        <f>SUM(F70:F75)</f>
        <v>1881670</v>
      </c>
      <c r="G69" s="27">
        <f>SUM(G70:G75)</f>
        <v>1117601.87</v>
      </c>
      <c r="H69" s="27">
        <f>SUM(H70:H75)</f>
        <v>1207957.42</v>
      </c>
      <c r="I69" s="38">
        <v>108.1</v>
      </c>
    </row>
    <row r="70" spans="2:9" ht="22.5" customHeight="1">
      <c r="B70" s="22">
        <v>600</v>
      </c>
      <c r="C70" s="22">
        <v>60016</v>
      </c>
      <c r="D70" s="22">
        <v>6258</v>
      </c>
      <c r="E70" s="44" t="s">
        <v>113</v>
      </c>
      <c r="F70" s="34">
        <v>400000</v>
      </c>
      <c r="G70" s="34">
        <v>0</v>
      </c>
      <c r="H70" s="34">
        <v>0</v>
      </c>
      <c r="I70" s="38">
        <v>0</v>
      </c>
    </row>
    <row r="71" spans="2:9" ht="24.75" customHeight="1">
      <c r="B71" s="22">
        <v>600</v>
      </c>
      <c r="C71" s="22">
        <v>60016</v>
      </c>
      <c r="D71" s="23">
        <v>6290</v>
      </c>
      <c r="E71" s="46" t="s">
        <v>114</v>
      </c>
      <c r="F71" s="34">
        <v>150000</v>
      </c>
      <c r="G71" s="34">
        <v>150000</v>
      </c>
      <c r="H71" s="34">
        <v>150000</v>
      </c>
      <c r="I71" s="48">
        <v>100</v>
      </c>
    </row>
    <row r="72" spans="2:9" ht="18" customHeight="1">
      <c r="B72" s="22">
        <v>700</v>
      </c>
      <c r="C72" s="22">
        <v>70005</v>
      </c>
      <c r="D72" s="23">
        <v>6290</v>
      </c>
      <c r="E72" s="46" t="s">
        <v>115</v>
      </c>
      <c r="F72" s="34">
        <v>0</v>
      </c>
      <c r="G72" s="34">
        <v>2000</v>
      </c>
      <c r="H72" s="34">
        <v>2000</v>
      </c>
      <c r="I72" s="36">
        <v>100</v>
      </c>
    </row>
    <row r="73" spans="2:9" ht="24.75" customHeight="1">
      <c r="B73" s="22">
        <v>758</v>
      </c>
      <c r="C73" s="22">
        <v>75814</v>
      </c>
      <c r="D73" s="23">
        <v>6330</v>
      </c>
      <c r="E73" s="46" t="s">
        <v>134</v>
      </c>
      <c r="F73" s="34">
        <v>0</v>
      </c>
      <c r="G73" s="34">
        <v>5313.87</v>
      </c>
      <c r="H73" s="34">
        <v>5313.87</v>
      </c>
      <c r="I73" s="36">
        <v>100</v>
      </c>
    </row>
    <row r="74" spans="2:9" ht="18" customHeight="1">
      <c r="B74" s="22">
        <v>801</v>
      </c>
      <c r="C74" s="22">
        <v>80101</v>
      </c>
      <c r="D74" s="23">
        <v>6258</v>
      </c>
      <c r="E74" s="46" t="s">
        <v>104</v>
      </c>
      <c r="F74" s="34">
        <v>942000</v>
      </c>
      <c r="G74" s="34">
        <v>895288</v>
      </c>
      <c r="H74" s="34">
        <v>1050643.55</v>
      </c>
      <c r="I74" s="36">
        <v>117.4</v>
      </c>
    </row>
    <row r="75" spans="2:9" ht="24" customHeight="1">
      <c r="B75" s="22">
        <v>900</v>
      </c>
      <c r="C75" s="22">
        <v>90001</v>
      </c>
      <c r="D75" s="23">
        <v>6258</v>
      </c>
      <c r="E75" s="46" t="s">
        <v>116</v>
      </c>
      <c r="F75" s="34">
        <v>389670</v>
      </c>
      <c r="G75" s="34">
        <v>65000</v>
      </c>
      <c r="H75" s="34">
        <v>0</v>
      </c>
      <c r="I75" s="36">
        <v>0</v>
      </c>
    </row>
    <row r="76" spans="2:9" ht="26.25">
      <c r="B76" s="1"/>
      <c r="C76" s="1"/>
      <c r="D76" s="1"/>
      <c r="E76" s="16" t="s">
        <v>85</v>
      </c>
      <c r="F76" s="7">
        <f>SUM(F77:F115)</f>
        <v>5379500</v>
      </c>
      <c r="G76" s="7">
        <f>SUM(G77:G115)</f>
        <v>5429248</v>
      </c>
      <c r="H76" s="7">
        <f>SUM(H77:H115)</f>
        <v>4454154.859999999</v>
      </c>
      <c r="I76" s="37">
        <v>82.5</v>
      </c>
    </row>
    <row r="77" spans="2:9" ht="14.25">
      <c r="B77" s="22">
        <v>400</v>
      </c>
      <c r="C77" s="22">
        <v>40001</v>
      </c>
      <c r="D77" s="21" t="s">
        <v>49</v>
      </c>
      <c r="E77" s="33" t="s">
        <v>91</v>
      </c>
      <c r="F77" s="42">
        <v>1590000</v>
      </c>
      <c r="G77" s="43">
        <v>1590000</v>
      </c>
      <c r="H77" s="34">
        <v>1115079.04</v>
      </c>
      <c r="I77" s="40">
        <v>70.1</v>
      </c>
    </row>
    <row r="78" spans="2:9" ht="14.25">
      <c r="B78" s="22">
        <v>400</v>
      </c>
      <c r="C78" s="22">
        <v>40001</v>
      </c>
      <c r="D78" s="21" t="s">
        <v>52</v>
      </c>
      <c r="E78" s="33" t="s">
        <v>142</v>
      </c>
      <c r="F78" s="42">
        <v>0</v>
      </c>
      <c r="G78" s="43">
        <v>0</v>
      </c>
      <c r="H78" s="34">
        <v>5603.41</v>
      </c>
      <c r="I78" s="40">
        <v>0</v>
      </c>
    </row>
    <row r="79" spans="2:9" ht="14.25">
      <c r="B79" s="22">
        <v>400</v>
      </c>
      <c r="C79" s="22">
        <v>40002</v>
      </c>
      <c r="D79" s="21" t="s">
        <v>49</v>
      </c>
      <c r="E79" s="33" t="s">
        <v>91</v>
      </c>
      <c r="F79" s="42">
        <v>1800000</v>
      </c>
      <c r="G79" s="43">
        <v>1760100</v>
      </c>
      <c r="H79" s="34">
        <v>1418496.56</v>
      </c>
      <c r="I79" s="40">
        <v>80.6</v>
      </c>
    </row>
    <row r="80" spans="2:9" ht="14.25">
      <c r="B80" s="22">
        <v>400</v>
      </c>
      <c r="C80" s="22">
        <v>40002</v>
      </c>
      <c r="D80" s="21" t="s">
        <v>52</v>
      </c>
      <c r="E80" s="33" t="s">
        <v>60</v>
      </c>
      <c r="F80" s="42">
        <v>5000</v>
      </c>
      <c r="G80" s="43">
        <v>5000</v>
      </c>
      <c r="H80" s="34">
        <v>8823.78</v>
      </c>
      <c r="I80" s="40">
        <v>176.5</v>
      </c>
    </row>
    <row r="81" spans="2:9" ht="14.25">
      <c r="B81" s="22">
        <v>400</v>
      </c>
      <c r="C81" s="22">
        <v>40002</v>
      </c>
      <c r="D81" s="21" t="s">
        <v>111</v>
      </c>
      <c r="E81" s="33" t="s">
        <v>112</v>
      </c>
      <c r="F81" s="42">
        <v>0</v>
      </c>
      <c r="G81" s="43">
        <v>36900</v>
      </c>
      <c r="H81" s="34">
        <v>36900</v>
      </c>
      <c r="I81" s="40">
        <v>100</v>
      </c>
    </row>
    <row r="82" spans="2:9" ht="14.25">
      <c r="B82" s="22">
        <v>400</v>
      </c>
      <c r="C82" s="22">
        <v>40002</v>
      </c>
      <c r="D82" s="21" t="s">
        <v>125</v>
      </c>
      <c r="E82" s="33" t="s">
        <v>126</v>
      </c>
      <c r="F82" s="42">
        <v>0</v>
      </c>
      <c r="G82" s="43">
        <v>0</v>
      </c>
      <c r="H82" s="34">
        <v>20363.92</v>
      </c>
      <c r="I82" s="40">
        <v>0</v>
      </c>
    </row>
    <row r="83" spans="2:9" ht="14.25">
      <c r="B83" s="22">
        <v>400</v>
      </c>
      <c r="C83" s="22">
        <v>40002</v>
      </c>
      <c r="D83" s="21" t="s">
        <v>56</v>
      </c>
      <c r="E83" s="33" t="s">
        <v>93</v>
      </c>
      <c r="F83" s="42">
        <v>0</v>
      </c>
      <c r="G83" s="43">
        <v>3000</v>
      </c>
      <c r="H83" s="34">
        <v>2898.95</v>
      </c>
      <c r="I83" s="40">
        <v>96.6</v>
      </c>
    </row>
    <row r="84" spans="2:9" ht="14.25">
      <c r="B84" s="22">
        <v>600</v>
      </c>
      <c r="C84" s="22">
        <v>60016</v>
      </c>
      <c r="D84" s="21" t="s">
        <v>49</v>
      </c>
      <c r="E84" s="33" t="s">
        <v>106</v>
      </c>
      <c r="F84" s="42">
        <v>21000</v>
      </c>
      <c r="G84" s="43">
        <v>0</v>
      </c>
      <c r="H84" s="34">
        <v>0</v>
      </c>
      <c r="I84" s="40">
        <v>0</v>
      </c>
    </row>
    <row r="85" spans="2:9" ht="14.25">
      <c r="B85" s="22">
        <v>600</v>
      </c>
      <c r="C85" s="22">
        <v>60016</v>
      </c>
      <c r="D85" s="32" t="s">
        <v>56</v>
      </c>
      <c r="E85" s="33" t="s">
        <v>93</v>
      </c>
      <c r="F85" s="34">
        <v>0</v>
      </c>
      <c r="G85" s="34">
        <v>21000</v>
      </c>
      <c r="H85" s="34">
        <v>23478.83</v>
      </c>
      <c r="I85" s="36">
        <v>111.8</v>
      </c>
    </row>
    <row r="86" spans="2:9" ht="14.25">
      <c r="B86" s="20">
        <v>700</v>
      </c>
      <c r="C86" s="20">
        <v>70004</v>
      </c>
      <c r="D86" s="21" t="s">
        <v>49</v>
      </c>
      <c r="E86" s="2" t="s">
        <v>50</v>
      </c>
      <c r="F86" s="17">
        <v>3000</v>
      </c>
      <c r="G86" s="6">
        <v>4500</v>
      </c>
      <c r="H86" s="6">
        <v>4991.35</v>
      </c>
      <c r="I86" s="36">
        <v>110.9</v>
      </c>
    </row>
    <row r="87" spans="2:9" ht="14.25">
      <c r="B87" s="20">
        <v>750</v>
      </c>
      <c r="C87" s="20">
        <v>75023</v>
      </c>
      <c r="D87" s="21" t="s">
        <v>49</v>
      </c>
      <c r="E87" s="2" t="s">
        <v>51</v>
      </c>
      <c r="F87" s="17">
        <v>12000</v>
      </c>
      <c r="G87" s="6">
        <v>13500</v>
      </c>
      <c r="H87" s="6">
        <v>15353.26</v>
      </c>
      <c r="I87" s="36">
        <v>113.7</v>
      </c>
    </row>
    <row r="88" spans="2:9" ht="14.25">
      <c r="B88" s="20">
        <v>750</v>
      </c>
      <c r="C88" s="20">
        <v>75023</v>
      </c>
      <c r="D88" s="21" t="s">
        <v>52</v>
      </c>
      <c r="E88" s="33" t="s">
        <v>60</v>
      </c>
      <c r="F88" s="17">
        <v>0</v>
      </c>
      <c r="G88" s="6">
        <v>28</v>
      </c>
      <c r="H88" s="6">
        <v>27.64</v>
      </c>
      <c r="I88" s="36">
        <v>98.7</v>
      </c>
    </row>
    <row r="89" spans="2:9" ht="14.25">
      <c r="B89" s="20">
        <v>801</v>
      </c>
      <c r="C89" s="20">
        <v>80101</v>
      </c>
      <c r="D89" s="21" t="s">
        <v>49</v>
      </c>
      <c r="E89" s="2" t="s">
        <v>50</v>
      </c>
      <c r="F89" s="17">
        <v>500</v>
      </c>
      <c r="G89" s="6">
        <v>2000</v>
      </c>
      <c r="H89" s="6">
        <v>3735.3</v>
      </c>
      <c r="I89" s="36">
        <v>186.8</v>
      </c>
    </row>
    <row r="90" spans="2:9" ht="14.25">
      <c r="B90" s="20">
        <v>801</v>
      </c>
      <c r="C90" s="20">
        <v>80101</v>
      </c>
      <c r="D90" s="21" t="s">
        <v>52</v>
      </c>
      <c r="E90" s="2" t="s">
        <v>55</v>
      </c>
      <c r="F90" s="17">
        <v>1400</v>
      </c>
      <c r="G90" s="6">
        <v>700</v>
      </c>
      <c r="H90" s="6">
        <v>1190</v>
      </c>
      <c r="I90" s="36">
        <v>170</v>
      </c>
    </row>
    <row r="91" spans="2:9" ht="14.25">
      <c r="B91" s="20">
        <v>801</v>
      </c>
      <c r="C91" s="20">
        <v>80101</v>
      </c>
      <c r="D91" s="21" t="s">
        <v>53</v>
      </c>
      <c r="E91" s="2" t="s">
        <v>54</v>
      </c>
      <c r="F91" s="17">
        <v>7000</v>
      </c>
      <c r="G91" s="6">
        <v>7700</v>
      </c>
      <c r="H91" s="6">
        <v>13123.92</v>
      </c>
      <c r="I91" s="36">
        <v>170.4</v>
      </c>
    </row>
    <row r="92" spans="2:9" ht="14.25">
      <c r="B92" s="20">
        <v>801</v>
      </c>
      <c r="C92" s="20">
        <v>80101</v>
      </c>
      <c r="D92" s="21" t="s">
        <v>111</v>
      </c>
      <c r="E92" s="33" t="s">
        <v>112</v>
      </c>
      <c r="F92" s="17">
        <v>0</v>
      </c>
      <c r="G92" s="6">
        <v>0</v>
      </c>
      <c r="H92" s="6">
        <v>1859.38</v>
      </c>
      <c r="I92" s="36">
        <v>0</v>
      </c>
    </row>
    <row r="93" spans="2:9" ht="14.25">
      <c r="B93" s="20">
        <v>801</v>
      </c>
      <c r="C93" s="20">
        <v>80101</v>
      </c>
      <c r="D93" s="21" t="s">
        <v>56</v>
      </c>
      <c r="E93" s="33" t="s">
        <v>129</v>
      </c>
      <c r="F93" s="17">
        <v>0</v>
      </c>
      <c r="G93" s="6">
        <v>0</v>
      </c>
      <c r="H93" s="6">
        <v>292</v>
      </c>
      <c r="I93" s="36">
        <v>0</v>
      </c>
    </row>
    <row r="94" spans="2:9" ht="14.25">
      <c r="B94" s="20">
        <v>801</v>
      </c>
      <c r="C94" s="20">
        <v>80103</v>
      </c>
      <c r="D94" s="21" t="s">
        <v>56</v>
      </c>
      <c r="E94" s="2" t="s">
        <v>102</v>
      </c>
      <c r="F94" s="17">
        <v>0</v>
      </c>
      <c r="G94" s="6">
        <v>9000</v>
      </c>
      <c r="H94" s="6">
        <v>13025.82</v>
      </c>
      <c r="I94" s="36">
        <v>144.7</v>
      </c>
    </row>
    <row r="95" spans="2:9" ht="24.75" customHeight="1">
      <c r="B95" s="20">
        <v>801</v>
      </c>
      <c r="C95" s="20">
        <v>80104</v>
      </c>
      <c r="D95" s="21" t="s">
        <v>98</v>
      </c>
      <c r="E95" s="28" t="s">
        <v>99</v>
      </c>
      <c r="F95" s="17">
        <v>40000</v>
      </c>
      <c r="G95" s="6">
        <v>40000</v>
      </c>
      <c r="H95" s="6">
        <v>36142</v>
      </c>
      <c r="I95" s="36">
        <v>90.4</v>
      </c>
    </row>
    <row r="96" spans="2:9" ht="14.25">
      <c r="B96" s="20">
        <v>801</v>
      </c>
      <c r="C96" s="20">
        <v>80104</v>
      </c>
      <c r="D96" s="21" t="s">
        <v>52</v>
      </c>
      <c r="E96" s="2" t="s">
        <v>55</v>
      </c>
      <c r="F96" s="17">
        <v>1000</v>
      </c>
      <c r="G96" s="6">
        <v>250</v>
      </c>
      <c r="H96" s="6">
        <v>292.12</v>
      </c>
      <c r="I96" s="36">
        <v>116.8</v>
      </c>
    </row>
    <row r="97" spans="2:9" ht="14.25">
      <c r="B97" s="20">
        <v>801</v>
      </c>
      <c r="C97" s="20">
        <v>80104</v>
      </c>
      <c r="D97" s="21" t="s">
        <v>111</v>
      </c>
      <c r="E97" s="33" t="s">
        <v>112</v>
      </c>
      <c r="F97" s="17">
        <v>0</v>
      </c>
      <c r="G97" s="6">
        <v>3000</v>
      </c>
      <c r="H97" s="6">
        <v>3094.46</v>
      </c>
      <c r="I97" s="36">
        <v>103.1</v>
      </c>
    </row>
    <row r="98" spans="2:9" ht="14.25">
      <c r="B98" s="20">
        <v>801</v>
      </c>
      <c r="C98" s="20">
        <v>80104</v>
      </c>
      <c r="D98" s="21" t="s">
        <v>56</v>
      </c>
      <c r="E98" s="2" t="s">
        <v>87</v>
      </c>
      <c r="F98" s="17">
        <v>34000</v>
      </c>
      <c r="G98" s="6">
        <v>34000</v>
      </c>
      <c r="H98" s="6">
        <v>54170.59</v>
      </c>
      <c r="I98" s="36">
        <v>159.3</v>
      </c>
    </row>
    <row r="99" spans="2:9" ht="14.25">
      <c r="B99" s="20">
        <v>801</v>
      </c>
      <c r="C99" s="20">
        <v>80110</v>
      </c>
      <c r="D99" s="21" t="s">
        <v>53</v>
      </c>
      <c r="E99" s="2" t="s">
        <v>57</v>
      </c>
      <c r="F99" s="17">
        <v>10000</v>
      </c>
      <c r="G99" s="6">
        <v>10000</v>
      </c>
      <c r="H99" s="6">
        <v>5440.98</v>
      </c>
      <c r="I99" s="36">
        <v>54.4</v>
      </c>
    </row>
    <row r="100" spans="2:9" ht="14.25">
      <c r="B100" s="20">
        <v>801</v>
      </c>
      <c r="C100" s="20">
        <v>80110</v>
      </c>
      <c r="D100" s="21" t="s">
        <v>49</v>
      </c>
      <c r="E100" s="2" t="s">
        <v>50</v>
      </c>
      <c r="F100" s="17">
        <v>300</v>
      </c>
      <c r="G100" s="6">
        <v>300</v>
      </c>
      <c r="H100" s="6">
        <v>0</v>
      </c>
      <c r="I100" s="36">
        <v>0</v>
      </c>
    </row>
    <row r="101" spans="2:9" ht="14.25">
      <c r="B101" s="20">
        <v>801</v>
      </c>
      <c r="C101" s="20">
        <v>80110</v>
      </c>
      <c r="D101" s="21" t="s">
        <v>52</v>
      </c>
      <c r="E101" s="2" t="s">
        <v>55</v>
      </c>
      <c r="F101" s="17">
        <v>100</v>
      </c>
      <c r="G101" s="6">
        <v>100</v>
      </c>
      <c r="H101" s="6">
        <v>200.23</v>
      </c>
      <c r="I101" s="36">
        <v>20.2</v>
      </c>
    </row>
    <row r="102" spans="2:9" ht="14.25">
      <c r="B102" s="20">
        <v>801</v>
      </c>
      <c r="C102" s="20">
        <v>80148</v>
      </c>
      <c r="D102" s="21" t="s">
        <v>111</v>
      </c>
      <c r="E102" s="33" t="s">
        <v>112</v>
      </c>
      <c r="F102" s="17">
        <v>0</v>
      </c>
      <c r="G102" s="6">
        <v>970</v>
      </c>
      <c r="H102" s="6">
        <v>976.58</v>
      </c>
      <c r="I102" s="36">
        <v>100.7</v>
      </c>
    </row>
    <row r="103" spans="2:9" ht="29.25">
      <c r="B103" s="20">
        <v>801</v>
      </c>
      <c r="C103" s="20">
        <v>80148</v>
      </c>
      <c r="D103" s="22">
        <v>2400</v>
      </c>
      <c r="E103" s="51" t="s">
        <v>141</v>
      </c>
      <c r="F103" s="17">
        <v>0</v>
      </c>
      <c r="G103" s="6">
        <v>0</v>
      </c>
      <c r="H103" s="6">
        <v>103.83</v>
      </c>
      <c r="I103" s="36">
        <v>0</v>
      </c>
    </row>
    <row r="104" spans="2:9" ht="14.25">
      <c r="B104" s="20">
        <v>855</v>
      </c>
      <c r="C104" s="20">
        <v>85502</v>
      </c>
      <c r="D104" s="32" t="s">
        <v>111</v>
      </c>
      <c r="E104" s="2" t="s">
        <v>112</v>
      </c>
      <c r="F104" s="17">
        <v>0</v>
      </c>
      <c r="G104" s="6">
        <v>16000</v>
      </c>
      <c r="H104" s="6">
        <v>8581.11</v>
      </c>
      <c r="I104" s="36">
        <v>53.6</v>
      </c>
    </row>
    <row r="105" spans="2:9" ht="14.25">
      <c r="B105" s="20">
        <v>855</v>
      </c>
      <c r="C105" s="20">
        <v>85502</v>
      </c>
      <c r="D105" s="32" t="s">
        <v>56</v>
      </c>
      <c r="E105" s="2" t="s">
        <v>102</v>
      </c>
      <c r="F105" s="17">
        <v>3000</v>
      </c>
      <c r="G105" s="6">
        <v>0</v>
      </c>
      <c r="H105" s="6">
        <v>0</v>
      </c>
      <c r="I105" s="36">
        <v>0</v>
      </c>
    </row>
    <row r="106" spans="2:9" ht="14.25">
      <c r="B106" s="20">
        <v>855</v>
      </c>
      <c r="C106" s="20">
        <v>85502</v>
      </c>
      <c r="D106" s="21" t="s">
        <v>52</v>
      </c>
      <c r="E106" s="2" t="s">
        <v>55</v>
      </c>
      <c r="F106" s="17">
        <v>1000</v>
      </c>
      <c r="G106" s="6">
        <v>1000</v>
      </c>
      <c r="H106" s="6">
        <v>998.72</v>
      </c>
      <c r="I106" s="36">
        <v>99.9</v>
      </c>
    </row>
    <row r="107" spans="2:9" ht="14.25">
      <c r="B107" s="20">
        <v>852</v>
      </c>
      <c r="C107" s="20">
        <v>85202</v>
      </c>
      <c r="D107" s="21" t="s">
        <v>58</v>
      </c>
      <c r="E107" s="2" t="s">
        <v>59</v>
      </c>
      <c r="F107" s="17">
        <v>0</v>
      </c>
      <c r="G107" s="6">
        <v>0</v>
      </c>
      <c r="H107" s="6">
        <v>300</v>
      </c>
      <c r="I107" s="36">
        <v>0</v>
      </c>
    </row>
    <row r="108" spans="2:9" ht="14.25">
      <c r="B108" s="20">
        <v>852</v>
      </c>
      <c r="C108" s="20">
        <v>85219</v>
      </c>
      <c r="D108" s="21" t="s">
        <v>49</v>
      </c>
      <c r="E108" s="2" t="s">
        <v>50</v>
      </c>
      <c r="F108" s="17">
        <v>10000</v>
      </c>
      <c r="G108" s="6">
        <v>10000</v>
      </c>
      <c r="H108" s="6">
        <v>23750</v>
      </c>
      <c r="I108" s="36">
        <v>237.5</v>
      </c>
    </row>
    <row r="109" spans="2:9" ht="14.25">
      <c r="B109" s="20">
        <v>852</v>
      </c>
      <c r="C109" s="20">
        <v>85219</v>
      </c>
      <c r="D109" s="21" t="s">
        <v>52</v>
      </c>
      <c r="E109" s="2" t="s">
        <v>60</v>
      </c>
      <c r="F109" s="17">
        <v>2000</v>
      </c>
      <c r="G109" s="6">
        <v>2000</v>
      </c>
      <c r="H109" s="6">
        <v>4105.81</v>
      </c>
      <c r="I109" s="36">
        <v>205.3</v>
      </c>
    </row>
    <row r="110" spans="2:9" ht="14.25">
      <c r="B110" s="20">
        <v>900</v>
      </c>
      <c r="C110" s="20">
        <v>90001</v>
      </c>
      <c r="D110" s="21" t="s">
        <v>49</v>
      </c>
      <c r="E110" s="2" t="s">
        <v>100</v>
      </c>
      <c r="F110" s="17">
        <v>1588000</v>
      </c>
      <c r="G110" s="6">
        <v>1563343</v>
      </c>
      <c r="H110" s="6">
        <v>1345288.07</v>
      </c>
      <c r="I110" s="36">
        <v>86.1</v>
      </c>
    </row>
    <row r="111" spans="2:9" ht="14.25">
      <c r="B111" s="20">
        <v>900</v>
      </c>
      <c r="C111" s="20">
        <v>90001</v>
      </c>
      <c r="D111" s="21" t="s">
        <v>52</v>
      </c>
      <c r="E111" s="2" t="s">
        <v>60</v>
      </c>
      <c r="F111" s="17">
        <v>0</v>
      </c>
      <c r="G111" s="6">
        <v>0</v>
      </c>
      <c r="H111" s="6">
        <v>6760.24</v>
      </c>
      <c r="I111" s="36">
        <v>0</v>
      </c>
    </row>
    <row r="112" spans="2:9" ht="14.25">
      <c r="B112" s="20">
        <v>900</v>
      </c>
      <c r="C112" s="20">
        <v>90001</v>
      </c>
      <c r="D112" s="21" t="s">
        <v>111</v>
      </c>
      <c r="E112" s="2" t="s">
        <v>105</v>
      </c>
      <c r="F112" s="17">
        <v>0</v>
      </c>
      <c r="G112" s="6">
        <v>24657</v>
      </c>
      <c r="H112" s="6">
        <v>24657</v>
      </c>
      <c r="I112" s="36">
        <v>100</v>
      </c>
    </row>
    <row r="113" spans="2:9" ht="14.25">
      <c r="B113" s="20">
        <v>926</v>
      </c>
      <c r="C113" s="20">
        <v>92604</v>
      </c>
      <c r="D113" s="21" t="s">
        <v>49</v>
      </c>
      <c r="E113" s="2" t="s">
        <v>61</v>
      </c>
      <c r="F113" s="17">
        <v>250000</v>
      </c>
      <c r="G113" s="6">
        <v>250000</v>
      </c>
      <c r="H113" s="6">
        <v>233650.23</v>
      </c>
      <c r="I113" s="36">
        <v>93.5</v>
      </c>
    </row>
    <row r="114" spans="2:9" ht="14.25">
      <c r="B114" s="20">
        <v>926</v>
      </c>
      <c r="C114" s="20">
        <v>92604</v>
      </c>
      <c r="D114" s="21" t="s">
        <v>52</v>
      </c>
      <c r="E114" s="2" t="s">
        <v>60</v>
      </c>
      <c r="F114" s="17">
        <v>200</v>
      </c>
      <c r="G114" s="6">
        <v>200</v>
      </c>
      <c r="H114" s="6">
        <v>981.93</v>
      </c>
      <c r="I114" s="36">
        <v>491</v>
      </c>
    </row>
    <row r="115" spans="2:9" ht="14.25">
      <c r="B115" s="20">
        <v>926</v>
      </c>
      <c r="C115" s="20">
        <v>92604</v>
      </c>
      <c r="D115" s="21" t="s">
        <v>111</v>
      </c>
      <c r="E115" s="2" t="s">
        <v>62</v>
      </c>
      <c r="F115" s="17">
        <v>0</v>
      </c>
      <c r="G115" s="6">
        <v>20000</v>
      </c>
      <c r="H115" s="6">
        <v>19417.8</v>
      </c>
      <c r="I115" s="36">
        <v>97.1</v>
      </c>
    </row>
    <row r="116" spans="2:9" ht="15">
      <c r="B116" s="21"/>
      <c r="C116" s="21"/>
      <c r="D116" s="21"/>
      <c r="E116" s="5" t="s">
        <v>84</v>
      </c>
      <c r="F116" s="7">
        <f>SUM(F119)</f>
        <v>80000</v>
      </c>
      <c r="G116" s="7">
        <f>SUM(G119)</f>
        <v>80000</v>
      </c>
      <c r="H116" s="7">
        <f>SUM(H117:H119)</f>
        <v>100060</v>
      </c>
      <c r="I116" s="37">
        <v>125.1</v>
      </c>
    </row>
    <row r="117" spans="2:9" ht="14.25">
      <c r="B117" s="22" t="s">
        <v>137</v>
      </c>
      <c r="C117" s="22" t="s">
        <v>138</v>
      </c>
      <c r="D117" s="22" t="s">
        <v>63</v>
      </c>
      <c r="E117" s="30" t="s">
        <v>90</v>
      </c>
      <c r="F117" s="34">
        <v>0</v>
      </c>
      <c r="G117" s="34">
        <v>80000</v>
      </c>
      <c r="H117" s="34">
        <v>77500</v>
      </c>
      <c r="I117" s="37">
        <v>96.9</v>
      </c>
    </row>
    <row r="118" spans="2:9" ht="14.25">
      <c r="B118" s="22">
        <v>801</v>
      </c>
      <c r="C118" s="22">
        <v>80110</v>
      </c>
      <c r="D118" s="22" t="s">
        <v>131</v>
      </c>
      <c r="E118" s="2" t="s">
        <v>133</v>
      </c>
      <c r="F118" s="34">
        <v>0</v>
      </c>
      <c r="G118" s="34">
        <v>0</v>
      </c>
      <c r="H118" s="34">
        <v>22560</v>
      </c>
      <c r="I118" s="37">
        <v>0</v>
      </c>
    </row>
    <row r="119" spans="2:9" ht="14.25">
      <c r="B119" s="20">
        <v>700</v>
      </c>
      <c r="C119" s="20">
        <v>70005</v>
      </c>
      <c r="D119" s="22" t="s">
        <v>63</v>
      </c>
      <c r="E119" s="30" t="s">
        <v>90</v>
      </c>
      <c r="F119" s="6">
        <v>80000</v>
      </c>
      <c r="G119" s="6">
        <v>80000</v>
      </c>
      <c r="H119" s="6">
        <v>0</v>
      </c>
      <c r="I119" s="36">
        <v>0</v>
      </c>
    </row>
    <row r="120" spans="2:9" ht="15">
      <c r="B120" s="21"/>
      <c r="C120" s="21"/>
      <c r="D120" s="22"/>
      <c r="E120" s="5" t="s">
        <v>83</v>
      </c>
      <c r="F120" s="7">
        <f>SUM(F121:F155)</f>
        <v>1076322</v>
      </c>
      <c r="G120" s="7">
        <f>SUM(G121:G155)</f>
        <v>1270111</v>
      </c>
      <c r="H120" s="7">
        <f>SUM(H121:H155)</f>
        <v>1308081.0400000003</v>
      </c>
      <c r="I120" s="37">
        <v>103.2</v>
      </c>
    </row>
    <row r="121" spans="2:9" ht="14.25">
      <c r="B121" s="22" t="s">
        <v>37</v>
      </c>
      <c r="C121" s="22" t="s">
        <v>36</v>
      </c>
      <c r="D121" s="22" t="s">
        <v>53</v>
      </c>
      <c r="E121" s="18" t="s">
        <v>64</v>
      </c>
      <c r="F121" s="6">
        <v>850</v>
      </c>
      <c r="G121" s="6">
        <v>850</v>
      </c>
      <c r="H121" s="6">
        <v>1223.6</v>
      </c>
      <c r="I121" s="48">
        <v>144</v>
      </c>
    </row>
    <row r="122" spans="2:9" ht="24">
      <c r="B122" s="22">
        <v>600</v>
      </c>
      <c r="C122" s="22">
        <v>60016</v>
      </c>
      <c r="D122" s="22" t="s">
        <v>130</v>
      </c>
      <c r="E122" s="19" t="s">
        <v>132</v>
      </c>
      <c r="F122" s="6">
        <v>0</v>
      </c>
      <c r="G122" s="6">
        <v>0</v>
      </c>
      <c r="H122" s="6">
        <v>36105.54</v>
      </c>
      <c r="I122" s="48">
        <v>0</v>
      </c>
    </row>
    <row r="123" spans="2:9" ht="14.25">
      <c r="B123" s="22">
        <v>600</v>
      </c>
      <c r="C123" s="22">
        <v>60016</v>
      </c>
      <c r="D123" s="22" t="s">
        <v>52</v>
      </c>
      <c r="E123" s="2" t="s">
        <v>60</v>
      </c>
      <c r="F123" s="6">
        <v>0</v>
      </c>
      <c r="G123" s="6">
        <v>0</v>
      </c>
      <c r="H123" s="6">
        <v>3435.73</v>
      </c>
      <c r="I123" s="48">
        <v>0</v>
      </c>
    </row>
    <row r="124" spans="2:9" ht="14.25">
      <c r="B124" s="22">
        <v>700</v>
      </c>
      <c r="C124" s="22">
        <v>70004</v>
      </c>
      <c r="D124" s="22" t="s">
        <v>53</v>
      </c>
      <c r="E124" s="18" t="s">
        <v>65</v>
      </c>
      <c r="F124" s="6">
        <v>9500</v>
      </c>
      <c r="G124" s="6">
        <v>7750</v>
      </c>
      <c r="H124" s="6">
        <v>7715.13</v>
      </c>
      <c r="I124" s="36">
        <v>99.6</v>
      </c>
    </row>
    <row r="125" spans="2:9" ht="14.25">
      <c r="B125" s="22">
        <v>700</v>
      </c>
      <c r="C125" s="22">
        <v>70004</v>
      </c>
      <c r="D125" s="22" t="s">
        <v>52</v>
      </c>
      <c r="E125" s="2" t="s">
        <v>60</v>
      </c>
      <c r="F125" s="6">
        <v>0</v>
      </c>
      <c r="G125" s="6">
        <v>250</v>
      </c>
      <c r="H125" s="6">
        <v>350.33</v>
      </c>
      <c r="I125" s="48">
        <v>140.1</v>
      </c>
    </row>
    <row r="126" spans="2:9" ht="14.25">
      <c r="B126" s="22">
        <v>700</v>
      </c>
      <c r="C126" s="22">
        <v>70004</v>
      </c>
      <c r="D126" s="22" t="s">
        <v>125</v>
      </c>
      <c r="E126" s="2" t="s">
        <v>140</v>
      </c>
      <c r="F126" s="6">
        <v>0</v>
      </c>
      <c r="G126" s="6">
        <v>0</v>
      </c>
      <c r="H126" s="6">
        <v>63.6</v>
      </c>
      <c r="I126" s="48">
        <v>0</v>
      </c>
    </row>
    <row r="127" spans="2:9" ht="14.25">
      <c r="B127" s="22">
        <v>700</v>
      </c>
      <c r="C127" s="22">
        <v>70005</v>
      </c>
      <c r="D127" s="22" t="s">
        <v>66</v>
      </c>
      <c r="E127" s="18" t="s">
        <v>67</v>
      </c>
      <c r="F127" s="6">
        <v>35000</v>
      </c>
      <c r="G127" s="6">
        <v>35000</v>
      </c>
      <c r="H127" s="6">
        <v>39149.53</v>
      </c>
      <c r="I127" s="36">
        <v>111.9</v>
      </c>
    </row>
    <row r="128" spans="2:9" ht="14.25">
      <c r="B128" s="22">
        <v>700</v>
      </c>
      <c r="C128" s="22">
        <v>70005</v>
      </c>
      <c r="D128" s="22" t="s">
        <v>94</v>
      </c>
      <c r="E128" s="18" t="s">
        <v>95</v>
      </c>
      <c r="F128" s="6">
        <v>60000</v>
      </c>
      <c r="G128" s="6">
        <v>67000</v>
      </c>
      <c r="H128" s="6">
        <v>68162.23</v>
      </c>
      <c r="I128" s="36">
        <v>101.7</v>
      </c>
    </row>
    <row r="129" spans="2:9" ht="14.25">
      <c r="B129" s="22">
        <v>700</v>
      </c>
      <c r="C129" s="22">
        <v>70005</v>
      </c>
      <c r="D129" s="22" t="s">
        <v>53</v>
      </c>
      <c r="E129" s="1" t="s">
        <v>81</v>
      </c>
      <c r="F129" s="6">
        <v>12000</v>
      </c>
      <c r="G129" s="6">
        <v>12000</v>
      </c>
      <c r="H129" s="6">
        <v>11918.86</v>
      </c>
      <c r="I129" s="36">
        <v>99.3</v>
      </c>
    </row>
    <row r="130" spans="2:9" ht="14.25">
      <c r="B130" s="22">
        <v>700</v>
      </c>
      <c r="C130" s="22">
        <v>70005</v>
      </c>
      <c r="D130" s="22" t="s">
        <v>52</v>
      </c>
      <c r="E130" s="2" t="s">
        <v>60</v>
      </c>
      <c r="F130" s="6">
        <v>0</v>
      </c>
      <c r="G130" s="6">
        <v>0</v>
      </c>
      <c r="H130" s="6">
        <v>239.85</v>
      </c>
      <c r="I130" s="36">
        <v>0</v>
      </c>
    </row>
    <row r="131" spans="2:9" ht="14.25">
      <c r="B131" s="26">
        <v>750</v>
      </c>
      <c r="C131" s="26">
        <v>75011</v>
      </c>
      <c r="D131" s="26">
        <v>2360</v>
      </c>
      <c r="E131" s="28" t="s">
        <v>77</v>
      </c>
      <c r="F131" s="6">
        <v>20</v>
      </c>
      <c r="G131" s="6">
        <v>20</v>
      </c>
      <c r="H131" s="6">
        <v>38.75</v>
      </c>
      <c r="I131" s="36">
        <v>193.8</v>
      </c>
    </row>
    <row r="132" spans="2:9" ht="14.25">
      <c r="B132" s="22">
        <v>750</v>
      </c>
      <c r="C132" s="22">
        <v>75023</v>
      </c>
      <c r="D132" s="22" t="s">
        <v>56</v>
      </c>
      <c r="E132" s="12" t="s">
        <v>97</v>
      </c>
      <c r="F132" s="6">
        <v>300</v>
      </c>
      <c r="G132" s="6">
        <v>300</v>
      </c>
      <c r="H132" s="6">
        <v>518.35</v>
      </c>
      <c r="I132" s="36">
        <v>172.8</v>
      </c>
    </row>
    <row r="133" spans="2:9" ht="14.25">
      <c r="B133" s="22">
        <v>750</v>
      </c>
      <c r="C133" s="22">
        <v>75075</v>
      </c>
      <c r="D133" s="22" t="s">
        <v>127</v>
      </c>
      <c r="E133" s="12" t="s">
        <v>128</v>
      </c>
      <c r="F133" s="6">
        <v>0</v>
      </c>
      <c r="G133" s="6">
        <v>2000</v>
      </c>
      <c r="H133" s="6">
        <v>2000</v>
      </c>
      <c r="I133" s="36">
        <v>100</v>
      </c>
    </row>
    <row r="134" spans="2:9" ht="22.5">
      <c r="B134" s="26">
        <v>756</v>
      </c>
      <c r="C134" s="26">
        <v>75601</v>
      </c>
      <c r="D134" s="26" t="s">
        <v>68</v>
      </c>
      <c r="E134" s="45" t="s">
        <v>69</v>
      </c>
      <c r="F134" s="6">
        <v>100</v>
      </c>
      <c r="G134" s="6">
        <v>600</v>
      </c>
      <c r="H134" s="6">
        <v>649</v>
      </c>
      <c r="I134" s="36">
        <v>108.2</v>
      </c>
    </row>
    <row r="135" spans="2:9" ht="14.25">
      <c r="B135" s="22">
        <v>756</v>
      </c>
      <c r="C135" s="22">
        <v>75618</v>
      </c>
      <c r="D135" s="22" t="s">
        <v>70</v>
      </c>
      <c r="E135" s="18" t="s">
        <v>71</v>
      </c>
      <c r="F135" s="6">
        <v>27000</v>
      </c>
      <c r="G135" s="6">
        <v>27000</v>
      </c>
      <c r="H135" s="6">
        <v>27026</v>
      </c>
      <c r="I135" s="36">
        <v>100.1</v>
      </c>
    </row>
    <row r="136" spans="2:9" ht="14.25">
      <c r="B136" s="22">
        <v>756</v>
      </c>
      <c r="C136" s="22">
        <v>75618</v>
      </c>
      <c r="D136" s="22" t="s">
        <v>72</v>
      </c>
      <c r="E136" s="18" t="s">
        <v>73</v>
      </c>
      <c r="F136" s="6">
        <v>35000</v>
      </c>
      <c r="G136" s="6">
        <v>51500</v>
      </c>
      <c r="H136" s="6">
        <v>51797.4</v>
      </c>
      <c r="I136" s="36">
        <v>100.5</v>
      </c>
    </row>
    <row r="137" spans="2:9" ht="24">
      <c r="B137" s="22">
        <v>756</v>
      </c>
      <c r="C137" s="22">
        <v>75618</v>
      </c>
      <c r="D137" s="22" t="s">
        <v>74</v>
      </c>
      <c r="E137" s="19" t="s">
        <v>75</v>
      </c>
      <c r="F137" s="6">
        <v>176838</v>
      </c>
      <c r="G137" s="6">
        <v>185311</v>
      </c>
      <c r="H137" s="6">
        <v>186402.5</v>
      </c>
      <c r="I137" s="36">
        <v>100.6</v>
      </c>
    </row>
    <row r="138" spans="2:9" ht="24">
      <c r="B138" s="22">
        <v>756</v>
      </c>
      <c r="C138" s="22">
        <v>75618</v>
      </c>
      <c r="D138" s="22" t="s">
        <v>76</v>
      </c>
      <c r="E138" s="3" t="s">
        <v>89</v>
      </c>
      <c r="F138" s="6">
        <v>26000</v>
      </c>
      <c r="G138" s="6">
        <v>32700</v>
      </c>
      <c r="H138" s="6">
        <v>37261.89</v>
      </c>
      <c r="I138" s="36">
        <v>113.9</v>
      </c>
    </row>
    <row r="139" spans="2:9" ht="24">
      <c r="B139" s="22">
        <v>756</v>
      </c>
      <c r="C139" s="22">
        <v>75618</v>
      </c>
      <c r="D139" s="22" t="s">
        <v>117</v>
      </c>
      <c r="E139" s="3" t="s">
        <v>118</v>
      </c>
      <c r="F139" s="6">
        <v>0</v>
      </c>
      <c r="G139" s="6">
        <v>5563</v>
      </c>
      <c r="H139" s="6">
        <v>6808.68</v>
      </c>
      <c r="I139" s="36">
        <v>122.4</v>
      </c>
    </row>
    <row r="140" spans="2:9" ht="14.25">
      <c r="B140" s="22">
        <v>756</v>
      </c>
      <c r="C140" s="22">
        <v>75618</v>
      </c>
      <c r="D140" s="22" t="s">
        <v>58</v>
      </c>
      <c r="E140" s="28" t="s">
        <v>86</v>
      </c>
      <c r="F140" s="6">
        <v>10000</v>
      </c>
      <c r="G140" s="6">
        <v>8000</v>
      </c>
      <c r="H140" s="6">
        <v>8000</v>
      </c>
      <c r="I140" s="36">
        <v>100</v>
      </c>
    </row>
    <row r="141" spans="2:9" ht="14.25">
      <c r="B141" s="22">
        <v>756</v>
      </c>
      <c r="C141" s="22">
        <v>75618</v>
      </c>
      <c r="D141" s="22" t="s">
        <v>52</v>
      </c>
      <c r="E141" s="2" t="s">
        <v>60</v>
      </c>
      <c r="F141" s="6">
        <v>0</v>
      </c>
      <c r="G141" s="6">
        <v>0</v>
      </c>
      <c r="H141" s="6">
        <v>12.01</v>
      </c>
      <c r="I141" s="36">
        <v>0</v>
      </c>
    </row>
    <row r="142" spans="2:9" ht="14.25">
      <c r="B142" s="22">
        <v>758</v>
      </c>
      <c r="C142" s="22">
        <v>75814</v>
      </c>
      <c r="D142" s="22" t="s">
        <v>111</v>
      </c>
      <c r="E142" s="28" t="s">
        <v>112</v>
      </c>
      <c r="F142" s="6">
        <v>0</v>
      </c>
      <c r="G142" s="6">
        <v>102347.17</v>
      </c>
      <c r="H142" s="6">
        <v>104554.11</v>
      </c>
      <c r="I142" s="36">
        <v>102.2</v>
      </c>
    </row>
    <row r="143" spans="2:9" ht="14.25">
      <c r="B143" s="26">
        <v>758</v>
      </c>
      <c r="C143" s="22">
        <v>75814</v>
      </c>
      <c r="D143" s="22" t="s">
        <v>52</v>
      </c>
      <c r="E143" s="2" t="s">
        <v>60</v>
      </c>
      <c r="F143" s="6">
        <v>5000</v>
      </c>
      <c r="G143" s="6">
        <v>9816</v>
      </c>
      <c r="H143" s="6">
        <v>14215.64</v>
      </c>
      <c r="I143" s="36">
        <v>144.8</v>
      </c>
    </row>
    <row r="144" spans="2:9" ht="14.25">
      <c r="B144" s="26">
        <v>758</v>
      </c>
      <c r="C144" s="22">
        <v>75814</v>
      </c>
      <c r="D144" s="22" t="s">
        <v>56</v>
      </c>
      <c r="E144" s="2" t="s">
        <v>87</v>
      </c>
      <c r="F144" s="6">
        <v>0</v>
      </c>
      <c r="G144" s="6">
        <v>389.83</v>
      </c>
      <c r="H144" s="6">
        <v>203.58</v>
      </c>
      <c r="I144" s="36">
        <v>52.2</v>
      </c>
    </row>
    <row r="145" spans="2:9" ht="14.25">
      <c r="B145" s="26">
        <v>855</v>
      </c>
      <c r="C145" s="22">
        <v>85501</v>
      </c>
      <c r="D145" s="22" t="s">
        <v>52</v>
      </c>
      <c r="E145" s="2" t="s">
        <v>60</v>
      </c>
      <c r="F145" s="6">
        <v>0</v>
      </c>
      <c r="G145" s="6">
        <v>0</v>
      </c>
      <c r="H145" s="6">
        <v>530.56</v>
      </c>
      <c r="I145" s="36">
        <v>0</v>
      </c>
    </row>
    <row r="146" spans="2:9" ht="17.25" customHeight="1">
      <c r="B146" s="22">
        <v>855</v>
      </c>
      <c r="C146" s="22">
        <v>85501</v>
      </c>
      <c r="D146" s="22" t="s">
        <v>111</v>
      </c>
      <c r="E146" s="28" t="s">
        <v>112</v>
      </c>
      <c r="F146" s="6">
        <v>0</v>
      </c>
      <c r="G146" s="6">
        <v>6000</v>
      </c>
      <c r="H146" s="6">
        <v>7000</v>
      </c>
      <c r="I146" s="36">
        <v>116.7</v>
      </c>
    </row>
    <row r="147" spans="2:9" ht="17.25" customHeight="1">
      <c r="B147" s="22">
        <v>855</v>
      </c>
      <c r="C147" s="22">
        <v>85502</v>
      </c>
      <c r="D147" s="22">
        <v>2360</v>
      </c>
      <c r="E147" s="28" t="s">
        <v>77</v>
      </c>
      <c r="F147" s="6">
        <v>0</v>
      </c>
      <c r="G147" s="6">
        <v>31000</v>
      </c>
      <c r="H147" s="6">
        <v>45160.32</v>
      </c>
      <c r="I147" s="36">
        <v>145.7</v>
      </c>
    </row>
    <row r="148" spans="2:9" ht="17.25" customHeight="1">
      <c r="B148" s="22">
        <v>855</v>
      </c>
      <c r="C148" s="22">
        <v>85503</v>
      </c>
      <c r="D148" s="22">
        <v>2360</v>
      </c>
      <c r="E148" s="28" t="s">
        <v>77</v>
      </c>
      <c r="F148" s="6">
        <v>0</v>
      </c>
      <c r="G148" s="6">
        <v>0</v>
      </c>
      <c r="H148" s="6">
        <v>2.3</v>
      </c>
      <c r="I148" s="36">
        <v>0</v>
      </c>
    </row>
    <row r="149" spans="2:9" ht="14.25">
      <c r="B149" s="22">
        <v>852</v>
      </c>
      <c r="C149" s="22">
        <v>85216</v>
      </c>
      <c r="D149" s="22" t="s">
        <v>111</v>
      </c>
      <c r="E149" s="2" t="s">
        <v>112</v>
      </c>
      <c r="F149" s="6">
        <v>0</v>
      </c>
      <c r="G149" s="6">
        <v>6300</v>
      </c>
      <c r="H149" s="6">
        <v>2962.81</v>
      </c>
      <c r="I149" s="36">
        <v>47.1</v>
      </c>
    </row>
    <row r="150" spans="2:9" ht="14.25">
      <c r="B150" s="22">
        <v>852</v>
      </c>
      <c r="C150" s="22">
        <v>85216</v>
      </c>
      <c r="D150" s="22" t="s">
        <v>56</v>
      </c>
      <c r="E150" s="2" t="s">
        <v>87</v>
      </c>
      <c r="F150" s="6">
        <v>300</v>
      </c>
      <c r="G150" s="6">
        <v>0</v>
      </c>
      <c r="H150" s="6">
        <v>0</v>
      </c>
      <c r="I150" s="36">
        <v>0</v>
      </c>
    </row>
    <row r="151" spans="2:9" ht="14.25">
      <c r="B151" s="22">
        <v>852</v>
      </c>
      <c r="C151" s="22">
        <v>85228</v>
      </c>
      <c r="D151" s="22">
        <v>2360</v>
      </c>
      <c r="E151" s="28" t="s">
        <v>77</v>
      </c>
      <c r="F151" s="6">
        <v>0</v>
      </c>
      <c r="G151" s="6">
        <v>0</v>
      </c>
      <c r="H151" s="6">
        <v>70.5</v>
      </c>
      <c r="I151" s="36">
        <v>0</v>
      </c>
    </row>
    <row r="152" spans="2:9" ht="14.25">
      <c r="B152" s="22">
        <v>900</v>
      </c>
      <c r="C152" s="22">
        <v>90002</v>
      </c>
      <c r="D152" s="22" t="s">
        <v>76</v>
      </c>
      <c r="E152" s="12" t="s">
        <v>88</v>
      </c>
      <c r="F152" s="6">
        <v>653414</v>
      </c>
      <c r="G152" s="6">
        <v>653414</v>
      </c>
      <c r="H152" s="6">
        <v>619020.31</v>
      </c>
      <c r="I152" s="36">
        <v>94.7</v>
      </c>
    </row>
    <row r="153" spans="2:9" ht="14.25">
      <c r="B153" s="22">
        <v>900</v>
      </c>
      <c r="C153" s="22">
        <v>90002</v>
      </c>
      <c r="D153" s="22" t="s">
        <v>10</v>
      </c>
      <c r="E153" s="12" t="s">
        <v>60</v>
      </c>
      <c r="F153" s="6">
        <v>0</v>
      </c>
      <c r="G153" s="6">
        <v>0</v>
      </c>
      <c r="H153" s="6">
        <v>1154.17</v>
      </c>
      <c r="I153" s="36">
        <v>0</v>
      </c>
    </row>
    <row r="154" spans="2:9" ht="14.25">
      <c r="B154" s="22">
        <v>900</v>
      </c>
      <c r="C154" s="22">
        <v>90019</v>
      </c>
      <c r="D154" s="22" t="s">
        <v>58</v>
      </c>
      <c r="E154" s="2" t="s">
        <v>59</v>
      </c>
      <c r="F154" s="6">
        <v>24000</v>
      </c>
      <c r="G154" s="6">
        <v>24000</v>
      </c>
      <c r="H154" s="6">
        <v>23702.46</v>
      </c>
      <c r="I154" s="36">
        <v>98.8</v>
      </c>
    </row>
    <row r="155" spans="2:9" ht="14.25">
      <c r="B155" s="22">
        <v>900</v>
      </c>
      <c r="C155" s="22">
        <v>90020</v>
      </c>
      <c r="D155" s="22" t="s">
        <v>78</v>
      </c>
      <c r="E155" s="2" t="s">
        <v>79</v>
      </c>
      <c r="F155" s="6">
        <v>1000</v>
      </c>
      <c r="G155" s="6">
        <v>1000</v>
      </c>
      <c r="H155" s="6">
        <v>625.3</v>
      </c>
      <c r="I155" s="36">
        <v>62.5</v>
      </c>
    </row>
    <row r="156" spans="2:12" ht="15">
      <c r="B156" s="1"/>
      <c r="C156" s="1"/>
      <c r="D156" s="1"/>
      <c r="E156" s="5" t="s">
        <v>80</v>
      </c>
      <c r="F156" s="7">
        <v>36949429.5</v>
      </c>
      <c r="G156" s="7">
        <v>40166465.31</v>
      </c>
      <c r="H156" s="7">
        <v>39192593.69</v>
      </c>
      <c r="I156" s="37">
        <v>97.6</v>
      </c>
      <c r="L156" s="49"/>
    </row>
    <row r="157" ht="14.25">
      <c r="H157" s="29"/>
    </row>
    <row r="158" ht="14.25">
      <c r="H158" s="29"/>
    </row>
    <row r="159" spans="2:5" ht="14.25">
      <c r="B159" s="53"/>
      <c r="C159" s="53"/>
      <c r="D159" s="53"/>
      <c r="E159" s="53"/>
    </row>
    <row r="160" spans="2:5" ht="14.25">
      <c r="B160" s="53"/>
      <c r="C160" s="53"/>
      <c r="D160" s="53"/>
      <c r="E160" s="53"/>
    </row>
    <row r="161" spans="2:5" ht="14.25">
      <c r="B161" s="53"/>
      <c r="C161" s="53"/>
      <c r="D161" s="53"/>
      <c r="E161" s="53"/>
    </row>
    <row r="162" spans="2:5" ht="14.25">
      <c r="B162" s="53"/>
      <c r="C162" s="53"/>
      <c r="D162" s="53"/>
      <c r="E162" s="53"/>
    </row>
  </sheetData>
  <sheetProtection/>
  <mergeCells count="2">
    <mergeCell ref="A1:I2"/>
    <mergeCell ref="B159:E162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2018-03-13T10:28:10Z</cp:lastPrinted>
  <dcterms:created xsi:type="dcterms:W3CDTF">2013-12-16T13:36:58Z</dcterms:created>
  <dcterms:modified xsi:type="dcterms:W3CDTF">2018-03-13T10:29:08Z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