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activeTab="7"/>
  </bookViews>
  <sheets>
    <sheet name="3" sheetId="1" r:id="rId1"/>
    <sheet name="4" sheetId="2" r:id="rId2"/>
    <sheet name="5" sheetId="3" r:id="rId3"/>
    <sheet name="7" sheetId="4" r:id="rId4"/>
    <sheet name="8" sheetId="5" r:id="rId5"/>
    <sheet name="10" sheetId="6" r:id="rId6"/>
    <sheet name="12" sheetId="7" r:id="rId7"/>
    <sheet name="13" sheetId="8" r:id="rId8"/>
  </sheets>
  <definedNames/>
  <calcPr fullCalcOnLoad="1"/>
</workbook>
</file>

<file path=xl/sharedStrings.xml><?xml version="1.0" encoding="utf-8"?>
<sst xmlns="http://schemas.openxmlformats.org/spreadsheetml/2006/main" count="329" uniqueCount="194">
  <si>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</si>
  <si>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</si>
  <si>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</si>
  <si>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</si>
  <si>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</si>
  <si>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</si>
  <si>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</si>
  <si>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</si>
  <si>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</si>
  <si>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</si>
  <si>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</si>
  <si>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</si>
  <si>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</si>
  <si>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</si>
  <si>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</si>
  <si>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</si>
  <si>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</si>
  <si>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</si>
  <si>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</si>
  <si>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</si>
  <si>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</si>
  <si>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</si>
  <si>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</si>
  <si>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</si>
  <si>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</si>
  <si>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</si>
  <si>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</si>
  <si>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</si>
  <si>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</si>
  <si>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</si>
  <si>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</si>
  <si>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</si>
  <si>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</si>
  <si>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</si>
  <si>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</si>
  <si>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</si>
  <si>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</si>
  <si>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</si>
  <si>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Wydatki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</si>
  <si>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</si>
  <si>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</si>
  <si>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</si>
  <si>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</si>
  <si>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</si>
  <si>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</si>
  <si>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</si>
  <si>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</si>
  <si>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</si>
  <si>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</si>
  <si>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</si>
  <si>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</si>
  <si>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</si>
  <si>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</si>
  <si>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</si>
  <si>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</si>
  <si>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</si>
  <si>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wniesienie wkładów do spółek prawa handlowego</t>
  </si>
  <si>
    <t>Dochody</t>
  </si>
  <si>
    <t>wydatki bieżące</t>
  </si>
  <si>
    <t>Stan środków finansowych na początek roku</t>
  </si>
  <si>
    <t>Stan środków finansowych na koniec roku</t>
  </si>
  <si>
    <t>Limity wydatków na wieloletnie przedsięwzięcia planowane do poniesienia w 2016 roku</t>
  </si>
  <si>
    <t>razem</t>
  </si>
  <si>
    <t>Zadania inwestycyjne roczne w 2016 r.</t>
  </si>
  <si>
    <t>rok budżetowy 2016 (6+7+9+10)</t>
  </si>
  <si>
    <t>rok budżetowy 2016 (7+8+10+11)</t>
  </si>
  <si>
    <t>Dochody i wydatki związane z realizacją zadań z zakresu administracji rządowej realizowanych na podstawie porozumień z organami administracji rządowej w 2016 r.</t>
  </si>
  <si>
    <t>Dochody i wydatki związane z realizacją zadań realizowanych na podstawie porozumień (umów) między jednostkami samorządu terytorialnego w 2016 r.</t>
  </si>
  <si>
    <t xml:space="preserve"> Plan dochodów gromadzonych na wydzielonym rachunku jednostki budżetowej                        i wydatki nimi finansowane w 2016 r.</t>
  </si>
  <si>
    <t>z dnia ..............................</t>
  </si>
  <si>
    <t>Przychody i rozchody budżetu w 2016 r.</t>
  </si>
  <si>
    <t>Treść</t>
  </si>
  <si>
    <t>Klasyfikacja
§</t>
  </si>
  <si>
    <t>Kwota</t>
  </si>
  <si>
    <t>Przychody ogółem:</t>
  </si>
  <si>
    <t>Kredyty</t>
  </si>
  <si>
    <t>§ 952</t>
  </si>
  <si>
    <t>1.1</t>
  </si>
  <si>
    <t>Kredyty zaciągnięte w związku z umową zawartą z podmiotem dysponujacym środkami pochodzącymi budżetu U.E.</t>
  </si>
  <si>
    <t>Pożyczki</t>
  </si>
  <si>
    <t>Pożyczki na finansowanie zadań realizowanych z udziałem środków pochodzących z budżetu U.E.</t>
  </si>
  <si>
    <t>§ 903</t>
  </si>
  <si>
    <t>§ 931</t>
  </si>
  <si>
    <t>4.1</t>
  </si>
  <si>
    <t>Papiery wartościowe (obligacje) których zbywalność jest ograniczona, emitowane w związku z umową zawartą z podmiotem dysponujacym środkami pochodzacymi budżetu U.E.</t>
  </si>
  <si>
    <t>§ 957</t>
  </si>
  <si>
    <t>Wolne środki art. 217 ust. 2 pkt. 6 u.f.p.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</si>
  <si>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</si>
  <si>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</si>
  <si>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</si>
  <si>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</si>
  <si>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</si>
  <si>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</si>
  <si>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</si>
  <si>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</si>
  <si>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Spłaty kredytów</t>
  </si>
  <si>
    <t>§ 992</t>
  </si>
  <si>
    <t>Spłaty kredytów zaciągniętych w związku z zawartciem umowy z podmiotem dysponujacym środkami pochodzacymi budżetu U.E.</t>
  </si>
  <si>
    <t>Spłaty pożyczek</t>
  </si>
  <si>
    <t xml:space="preserve">3. </t>
  </si>
  <si>
    <t>Spłaty pożyczek na finansowanie zadań realizowanych z udziałem środków pochodzących z budżetu U.E.</t>
  </si>
  <si>
    <t>§ 963</t>
  </si>
  <si>
    <t>§ 982</t>
  </si>
  <si>
    <t>Wykup obligacji komunalnych, których zbywalność jest ograniczona wyemitowanych w związku z zawarciem umowy z podmiotem dysponujacym środkami pochodzacymi budżetu U.E.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</si>
  <si>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</si>
  <si>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</si>
  <si>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</si>
  <si>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</si>
  <si>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</si>
  <si>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</si>
  <si>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</si>
  <si>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</si>
  <si>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Dotacje podmiotowe w 2016 roku</t>
  </si>
  <si>
    <t>Nazwa jednostki otrzymującej dotację</t>
  </si>
  <si>
    <t>Kwota dotacji</t>
  </si>
  <si>
    <t>II.Dotacje dla jednostek spoza sektora finansów publicznych</t>
  </si>
  <si>
    <t>Dotacje celowe w 2016 roku</t>
  </si>
  <si>
    <t xml:space="preserve"> Jednostka otrzymująca dotacje</t>
  </si>
  <si>
    <t>Załącznik nr 3</t>
  </si>
  <si>
    <t>Nr ...............</t>
  </si>
  <si>
    <t>Załącznik nr 4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</si>
  <si>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</si>
  <si>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</si>
  <si>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</si>
  <si>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</si>
  <si>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</si>
  <si>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</si>
  <si>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8.</t>
  </si>
  <si>
    <t>9.</t>
  </si>
  <si>
    <t>10.</t>
  </si>
  <si>
    <r>
      <t xml:space="preserve">Papiery wartościowe (obligacje) </t>
    </r>
    <r>
      <rPr>
        <u val="single"/>
        <sz val="10"/>
        <rFont val="Arial CE"/>
        <family val="0"/>
      </rPr>
      <t>których zbywalność jest ograniczona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</si>
  <si>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wtórny.</t>
    </r>
  </si>
  <si>
    <r>
      <t xml:space="preserve">Wykup obligacji komunalnych, </t>
    </r>
    <r>
      <rPr>
        <u val="single"/>
        <sz val="10"/>
        <rFont val="Arial CE"/>
        <family val="0"/>
      </rPr>
      <t>których zbywalność jest ograniczona</t>
    </r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</si>
  <si>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wtórny.</t>
    </r>
  </si>
  <si>
    <t>Wydatki
ogółem</t>
  </si>
  <si>
    <t>Nadwyżka z lat ubiegłych</t>
  </si>
  <si>
    <t>Budowa kanalizacji sanitarnej ul. Berezów i Koszykowej w Suchedniowie (2016-2018)</t>
  </si>
  <si>
    <t>Budowa kanalizacji sanitarnej w ul. Żeromskiego w Suchedniowie (2016-2018)</t>
  </si>
  <si>
    <t>Budowa kanalizacji sanitarnej w ul. Cmentarnej w Suchedniowie (2015-2016)</t>
  </si>
  <si>
    <t>Budowa kanalizacji sanitarnej w ul. Jodłowwej i części ulicy Warszawskiej w Suchedniowie-1 050mb (2015-2017)</t>
  </si>
  <si>
    <t>UMiG</t>
  </si>
  <si>
    <t>Budowa kanalizacji w ul Langiewicza, Jarzębinowej, Słonecznej w Suchedniowie (2016-2021)</t>
  </si>
  <si>
    <t>Przebudowa oczyszczalni ścieków w Suchedniowie w zakresie gospodarki osadowej (2016-2021)</t>
  </si>
  <si>
    <t>Przebudowa ul. Gajzlera i ul. Kościelnej wraz z budową i przebudową infr komunalnej (2009-2016)</t>
  </si>
  <si>
    <t>Budowa ulic i infrastr os. Jasna I i Jasna II - etap II budowa ul. Jałowcowej w msc Suchedniów- poprawa sieci dróg (2010-2017)</t>
  </si>
  <si>
    <t>Przebudowa ulic Powstańców 1863r oraz ulicy Krótkiej, Kieleckiej, Spokojnej i Fabrycznej wraz z przebudową infrastruktury komunalnej w msc Suchedniów - I etap rewitalizacji- poprawa sieci dróg w mieście (2014-2018)</t>
  </si>
  <si>
    <t xml:space="preserve"> F Sołecki Ostojów - kontynuacja adaptacji wraz z wyposażeniem pomieszczenia po kotłowni na salę do gimnastyki korekcyjnej i siłowni</t>
  </si>
  <si>
    <t>ZGK</t>
  </si>
  <si>
    <t>UM i G</t>
  </si>
  <si>
    <t>Zakup pomp do osadu</t>
  </si>
  <si>
    <t>Dokumentacja projektowa Rozbudowa drogi wojewódzkiej nr 751 Suchedniów-Ostrowiec Świętolrzyski na odcinku od km 0+000 do km 6+530 na terenie Gminy Suchedniów</t>
  </si>
  <si>
    <t>Dotacja na inwestycje realizowane na drogach powiatowych w obrebie Gminy Suchedniów</t>
  </si>
  <si>
    <t>SSP Nr 1 w Suchedniowie</t>
  </si>
  <si>
    <t>SSP Nr 3 w Suchedniowie</t>
  </si>
  <si>
    <t>SSP w Ostojowie</t>
  </si>
  <si>
    <t>P-le Samorządowe</t>
  </si>
  <si>
    <t>Zespół Szkół im. H Sienkiewicza</t>
  </si>
  <si>
    <t>SOK "Kuźnica" - samorządowa instytucja  kultury</t>
  </si>
  <si>
    <t>MGBiblioteka Publiczna - samorządowa instytucja kultury</t>
  </si>
  <si>
    <t>Dokumentacja projektowa -Rozbudowa drogi wojewódzkiej nr 751 Suchedniów-Ostrowiec Świętokrzyski na odcinku od km0+000 do km 6+530 na terenie Gminy Suchendiów</t>
  </si>
  <si>
    <t>Województwo Świętokrzyskie</t>
  </si>
  <si>
    <t>Dotacja na inwestycje realizowane na drogach powiatowych w obrębie Gminy Suchedniów</t>
  </si>
  <si>
    <t>Powiat Skarżyski</t>
  </si>
  <si>
    <t>Zakup projektora filmowego</t>
  </si>
  <si>
    <t>SOK "Kuźnica"</t>
  </si>
  <si>
    <t>profilaktyka i przeciwdziałanie alkoholizmowi</t>
  </si>
  <si>
    <t>wyłonione w drodze konkursu</t>
  </si>
  <si>
    <t>zadania w zakresie kultury fizycznej i sportu</t>
  </si>
  <si>
    <t>92109 § 2480</t>
  </si>
  <si>
    <t>92116 § 2480</t>
  </si>
  <si>
    <t>80104 § 2540</t>
  </si>
  <si>
    <t>licea ogóln</t>
  </si>
  <si>
    <t>szk zawod</t>
  </si>
  <si>
    <t>ob. sport</t>
  </si>
  <si>
    <t>kwalif kursy zawodowe</t>
  </si>
  <si>
    <t>subwencja</t>
  </si>
  <si>
    <t>Niepubliczne Przedszkole -  PLANETA DZIECKA</t>
  </si>
  <si>
    <t>Rozbudowa domu kultury - trwałość projektu (2012-2016)</t>
  </si>
  <si>
    <t>rozbudowa ulic osiedlowych - trwałość projektu-(2012-2016)</t>
  </si>
  <si>
    <t>Wykonanie usługi oświetleniowej o podwyższonym standardzie na terenie Gminy Suchedniów (2014-2021)</t>
  </si>
  <si>
    <t>Aktualizacja strategii rozwoju Gminy Suchedniów (2015-2016)</t>
  </si>
  <si>
    <t>Dowóz do szkól (2015-2018)</t>
  </si>
  <si>
    <t>Odbiór, transport i zagospodarowanie odpadów komunalnych pochodzących z nieruchomości zamieszkanych na terenie Gminy Suchedniów oraz zorganizowanie i prowadzenie Punktu Selektywnej Zbiórki Odpadów Komunalnych (2015-2016)</t>
  </si>
  <si>
    <t>Opracowanie planu gospodarki niskoemisyjnej dla Gminy Suchedniów (2015-2016)</t>
  </si>
  <si>
    <t>Zakup samochodu osobowo-dostawczego- leasing operacyjny (2016-2019)</t>
  </si>
  <si>
    <t xml:space="preserve">do uchwały Rady Miejskiej w Suchedniowie .................. </t>
  </si>
  <si>
    <t>A.</t>
  </si>
  <si>
    <t xml:space="preserve">do uchwały Rady Miejskiej w Suchedniowie  </t>
  </si>
  <si>
    <t xml:space="preserve">do uchwały Rady Miejskiej w Suchedniowie </t>
  </si>
  <si>
    <t>B.</t>
  </si>
  <si>
    <t>Wykup gruntów pod drogi</t>
  </si>
  <si>
    <t>Budowa linii oświeteniowej w ulicy Stokowiec na odcinku od ul Langiewicza do ul. Poziomkowej</t>
  </si>
  <si>
    <t>zadania w zakresie kultury i ochrony dziedzictwa narodowego</t>
  </si>
  <si>
    <t xml:space="preserve">Zakup przystanków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</si>
</sst>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30" borderId="0" xfId="0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0" borderId="10" xfId="0" applyFont="1" applyFill="1" applyBorder="1" applyAlignment="1">
      <alignment vertical="center"/>
    </xf>
    <xf numFmtId="3" fontId="11" fillId="30" borderId="10" xfId="0" applyNumberFormat="1" applyFont="1" applyFill="1" applyBorder="1" applyAlignment="1">
      <alignment horizontal="right" vertical="center"/>
    </xf>
    <xf numFmtId="3" fontId="14" fillId="30" borderId="10" xfId="0" applyNumberFormat="1" applyFont="1" applyFill="1" applyBorder="1" applyAlignment="1">
      <alignment horizontal="right" vertical="center"/>
    </xf>
    <xf numFmtId="0" fontId="25" fillId="30" borderId="0" xfId="0" applyNumberFormat="1" applyFont="1" applyFill="1" applyBorder="1" applyAlignment="1" applyProtection="1">
      <alignment horizontal="right" vertical="center"/>
      <protection locked="0"/>
    </xf>
    <xf numFmtId="0" fontId="25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/>
    </xf>
    <xf numFmtId="0" fontId="0" fillId="30" borderId="0" xfId="0" applyFont="1" applyFill="1" applyAlignment="1">
      <alignment vertical="center"/>
    </xf>
    <xf numFmtId="0" fontId="26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3" fillId="30" borderId="0" xfId="0" applyFont="1" applyFill="1" applyAlignment="1">
      <alignment horizontal="left" vertical="center"/>
    </xf>
    <xf numFmtId="0" fontId="5" fillId="30" borderId="0" xfId="0" applyFont="1" applyFill="1" applyAlignment="1">
      <alignment horizontal="right" vertical="top"/>
    </xf>
    <xf numFmtId="0" fontId="11" fillId="30" borderId="0" xfId="0" applyFont="1" applyFill="1" applyAlignment="1">
      <alignment horizontal="center" vertical="center"/>
    </xf>
    <xf numFmtId="0" fontId="11" fillId="30" borderId="0" xfId="0" applyFont="1" applyFill="1" applyAlignment="1">
      <alignment vertical="center"/>
    </xf>
    <xf numFmtId="0" fontId="11" fillId="30" borderId="0" xfId="0" applyFont="1" applyFill="1" applyAlignment="1">
      <alignment/>
    </xf>
    <xf numFmtId="0" fontId="13" fillId="30" borderId="0" xfId="0" applyFont="1" applyFill="1" applyAlignment="1">
      <alignment horizontal="center"/>
    </xf>
    <xf numFmtId="0" fontId="12" fillId="30" borderId="0" xfId="0" applyFont="1" applyFill="1" applyAlignment="1">
      <alignment horizontal="center" vertical="center"/>
    </xf>
    <xf numFmtId="0" fontId="20" fillId="30" borderId="0" xfId="0" applyFont="1" applyFill="1" applyAlignment="1">
      <alignment/>
    </xf>
    <xf numFmtId="0" fontId="20" fillId="30" borderId="11" xfId="0" applyFont="1" applyFill="1" applyBorder="1" applyAlignment="1">
      <alignment vertical="center" wrapText="1"/>
    </xf>
    <xf numFmtId="0" fontId="11" fillId="30" borderId="12" xfId="0" applyFont="1" applyFill="1" applyBorder="1" applyAlignment="1">
      <alignment vertical="top" wrapText="1"/>
    </xf>
    <xf numFmtId="0" fontId="11" fillId="30" borderId="13" xfId="0" applyFont="1" applyFill="1" applyBorder="1" applyAlignment="1">
      <alignment vertical="top" wrapText="1"/>
    </xf>
    <xf numFmtId="0" fontId="15" fillId="30" borderId="14" xfId="0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/>
    </xf>
    <xf numFmtId="0" fontId="11" fillId="30" borderId="13" xfId="0" applyFont="1" applyFill="1" applyBorder="1" applyAlignment="1">
      <alignment/>
    </xf>
    <xf numFmtId="0" fontId="20" fillId="30" borderId="15" xfId="0" applyFont="1" applyFill="1" applyBorder="1" applyAlignment="1">
      <alignment vertical="center" wrapText="1"/>
    </xf>
    <xf numFmtId="0" fontId="11" fillId="30" borderId="16" xfId="0" applyFont="1" applyFill="1" applyBorder="1" applyAlignment="1">
      <alignment vertical="top" wrapText="1"/>
    </xf>
    <xf numFmtId="0" fontId="11" fillId="30" borderId="16" xfId="0" applyFont="1" applyFill="1" applyBorder="1" applyAlignment="1">
      <alignment/>
    </xf>
    <xf numFmtId="0" fontId="14" fillId="30" borderId="17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3" xfId="0" applyFill="1" applyBorder="1" applyAlignment="1">
      <alignment vertical="center"/>
    </xf>
    <xf numFmtId="0" fontId="0" fillId="30" borderId="13" xfId="0" applyFill="1" applyBorder="1" applyAlignment="1">
      <alignment horizontal="left" vertical="center" indent="2"/>
    </xf>
    <xf numFmtId="0" fontId="0" fillId="30" borderId="16" xfId="0" applyFill="1" applyBorder="1" applyAlignment="1">
      <alignment vertical="center"/>
    </xf>
    <xf numFmtId="0" fontId="0" fillId="30" borderId="16" xfId="0" applyFill="1" applyBorder="1" applyAlignment="1">
      <alignment horizontal="left" vertical="center" indent="2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vertical="center"/>
    </xf>
    <xf numFmtId="0" fontId="11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27" fillId="30" borderId="0" xfId="0" applyFont="1" applyFill="1" applyAlignment="1">
      <alignment horizontal="left"/>
    </xf>
    <xf numFmtId="0" fontId="21" fillId="30" borderId="17" xfId="0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0" fontId="0" fillId="30" borderId="10" xfId="0" applyFont="1" applyFill="1" applyBorder="1" applyAlignment="1">
      <alignment horizontal="left" vertical="center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 wrapText="1"/>
    </xf>
    <xf numFmtId="4" fontId="0" fillId="30" borderId="10" xfId="0" applyNumberFormat="1" applyFon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vertical="center"/>
    </xf>
    <xf numFmtId="0" fontId="0" fillId="30" borderId="10" xfId="0" applyFont="1" applyFill="1" applyBorder="1" applyAlignment="1">
      <alignment horizontal="left" vertical="center"/>
    </xf>
    <xf numFmtId="0" fontId="0" fillId="30" borderId="10" xfId="0" applyFont="1" applyFill="1" applyBorder="1" applyAlignment="1">
      <alignment vertical="center"/>
    </xf>
    <xf numFmtId="0" fontId="0" fillId="30" borderId="10" xfId="0" applyFont="1" applyFill="1" applyBorder="1" applyAlignment="1">
      <alignment vertical="center" wrapText="1"/>
    </xf>
    <xf numFmtId="0" fontId="8" fillId="30" borderId="17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 wrapText="1"/>
    </xf>
    <xf numFmtId="0" fontId="14" fillId="30" borderId="18" xfId="0" applyFont="1" applyFill="1" applyBorder="1" applyAlignment="1">
      <alignment horizontal="center" vertical="center" wrapText="1"/>
    </xf>
    <xf numFmtId="0" fontId="20" fillId="30" borderId="15" xfId="0" applyFont="1" applyFill="1" applyBorder="1" applyAlignment="1">
      <alignment vertical="center" wrapText="1"/>
    </xf>
    <xf numFmtId="0" fontId="14" fillId="30" borderId="17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4" fontId="0" fillId="30" borderId="10" xfId="0" applyNumberFormat="1" applyFill="1" applyBorder="1" applyAlignment="1">
      <alignment vertical="center"/>
    </xf>
    <xf numFmtId="4" fontId="3" fillId="30" borderId="10" xfId="0" applyNumberFormat="1" applyFont="1" applyFill="1" applyBorder="1" applyAlignment="1">
      <alignment horizontal="right" vertical="center"/>
    </xf>
    <xf numFmtId="4" fontId="11" fillId="30" borderId="12" xfId="0" applyNumberFormat="1" applyFont="1" applyFill="1" applyBorder="1" applyAlignment="1">
      <alignment vertical="top" wrapText="1"/>
    </xf>
    <xf numFmtId="4" fontId="11" fillId="30" borderId="13" xfId="0" applyNumberFormat="1" applyFont="1" applyFill="1" applyBorder="1" applyAlignment="1">
      <alignment vertical="top" wrapText="1"/>
    </xf>
    <xf numFmtId="4" fontId="11" fillId="30" borderId="16" xfId="0" applyNumberFormat="1" applyFont="1" applyFill="1" applyBorder="1" applyAlignment="1">
      <alignment vertical="top" wrapText="1"/>
    </xf>
    <xf numFmtId="4" fontId="14" fillId="30" borderId="10" xfId="0" applyNumberFormat="1" applyFont="1" applyFill="1" applyBorder="1" applyAlignment="1">
      <alignment horizontal="center" vertical="center" wrapText="1"/>
    </xf>
    <xf numFmtId="0" fontId="11" fillId="30" borderId="19" xfId="0" applyFont="1" applyFill="1" applyBorder="1" applyAlignment="1">
      <alignment vertical="top" wrapText="1"/>
    </xf>
    <xf numFmtId="0" fontId="11" fillId="30" borderId="20" xfId="0" applyFont="1" applyFill="1" applyBorder="1" applyAlignment="1">
      <alignment vertical="top" wrapText="1"/>
    </xf>
    <xf numFmtId="0" fontId="11" fillId="30" borderId="21" xfId="0" applyFont="1" applyFill="1" applyBorder="1" applyAlignment="1">
      <alignment vertical="top" wrapText="1"/>
    </xf>
    <xf numFmtId="0" fontId="11" fillId="30" borderId="14" xfId="0" applyFont="1" applyFill="1" applyBorder="1" applyAlignment="1">
      <alignment vertical="top" wrapText="1"/>
    </xf>
    <xf numFmtId="0" fontId="11" fillId="30" borderId="14" xfId="0" applyFont="1" applyFill="1" applyBorder="1" applyAlignment="1">
      <alignment/>
    </xf>
    <xf numFmtId="0" fontId="20" fillId="30" borderId="16" xfId="0" applyFont="1" applyFill="1" applyBorder="1" applyAlignment="1">
      <alignment vertical="top" wrapText="1"/>
    </xf>
    <xf numFmtId="0" fontId="11" fillId="30" borderId="16" xfId="0" applyFont="1" applyFill="1" applyBorder="1" applyAlignment="1">
      <alignment vertical="center" wrapText="1"/>
    </xf>
    <xf numFmtId="0" fontId="11" fillId="30" borderId="16" xfId="0" applyFont="1" applyFill="1" applyBorder="1" applyAlignment="1">
      <alignment vertical="center"/>
    </xf>
    <xf numFmtId="4" fontId="11" fillId="30" borderId="16" xfId="0" applyNumberFormat="1" applyFont="1" applyFill="1" applyBorder="1" applyAlignment="1">
      <alignment vertical="center" wrapText="1"/>
    </xf>
    <xf numFmtId="4" fontId="11" fillId="30" borderId="16" xfId="0" applyNumberFormat="1" applyFont="1" applyFill="1" applyBorder="1" applyAlignment="1">
      <alignment vertical="center"/>
    </xf>
    <xf numFmtId="0" fontId="20" fillId="30" borderId="10" xfId="0" applyFont="1" applyFill="1" applyBorder="1" applyAlignment="1">
      <alignment vertical="top" wrapText="1"/>
    </xf>
    <xf numFmtId="0" fontId="11" fillId="30" borderId="10" xfId="0" applyFont="1" applyFill="1" applyBorder="1" applyAlignment="1">
      <alignment vertical="center" wrapText="1"/>
    </xf>
    <xf numFmtId="0" fontId="11" fillId="30" borderId="21" xfId="0" applyFont="1" applyFill="1" applyBorder="1" applyAlignment="1">
      <alignment vertical="center" wrapText="1"/>
    </xf>
    <xf numFmtId="0" fontId="11" fillId="30" borderId="14" xfId="0" applyFont="1" applyFill="1" applyBorder="1" applyAlignment="1">
      <alignment vertical="center" wrapText="1"/>
    </xf>
    <xf numFmtId="4" fontId="11" fillId="30" borderId="14" xfId="0" applyNumberFormat="1" applyFont="1" applyFill="1" applyBorder="1" applyAlignment="1">
      <alignment vertical="center" wrapText="1"/>
    </xf>
    <xf numFmtId="4" fontId="11" fillId="30" borderId="14" xfId="0" applyNumberFormat="1" applyFont="1" applyFill="1" applyBorder="1" applyAlignment="1">
      <alignment vertical="center"/>
    </xf>
    <xf numFmtId="1" fontId="11" fillId="30" borderId="14" xfId="0" applyNumberFormat="1" applyFont="1" applyFill="1" applyBorder="1" applyAlignment="1">
      <alignment vertical="center" wrapText="1"/>
    </xf>
    <xf numFmtId="0" fontId="14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/>
    </xf>
    <xf numFmtId="0" fontId="0" fillId="30" borderId="22" xfId="0" applyFill="1" applyBorder="1" applyAlignment="1">
      <alignment vertical="center"/>
    </xf>
    <xf numFmtId="0" fontId="0" fillId="30" borderId="22" xfId="0" applyFill="1" applyBorder="1" applyAlignment="1">
      <alignment horizontal="left" vertical="center" indent="2"/>
    </xf>
    <xf numFmtId="0" fontId="0" fillId="30" borderId="0" xfId="0" applyFill="1" applyAlignment="1">
      <alignment wrapText="1"/>
    </xf>
    <xf numFmtId="4" fontId="0" fillId="30" borderId="13" xfId="0" applyNumberFormat="1" applyFill="1" applyBorder="1" applyAlignment="1">
      <alignment vertical="center"/>
    </xf>
    <xf numFmtId="4" fontId="0" fillId="30" borderId="22" xfId="0" applyNumberFormat="1" applyFill="1" applyBorder="1" applyAlignment="1">
      <alignment vertical="center"/>
    </xf>
    <xf numFmtId="4" fontId="0" fillId="30" borderId="16" xfId="0" applyNumberForma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30" fillId="30" borderId="10" xfId="0" applyFont="1" applyFill="1" applyBorder="1" applyAlignment="1">
      <alignment horizontal="center" vertical="center"/>
    </xf>
    <xf numFmtId="0" fontId="30" fillId="30" borderId="10" xfId="0" applyFont="1" applyFill="1" applyBorder="1" applyAlignment="1">
      <alignment horizontal="center" vertical="center" wrapText="1"/>
    </xf>
    <xf numFmtId="0" fontId="11" fillId="30" borderId="23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left" vertical="top" wrapText="1"/>
    </xf>
    <xf numFmtId="0" fontId="25" fillId="30" borderId="10" xfId="0" applyFont="1" applyFill="1" applyBorder="1" applyAlignment="1">
      <alignment horizontal="left" vertical="top" wrapText="1"/>
    </xf>
    <xf numFmtId="3" fontId="11" fillId="30" borderId="10" xfId="0" applyNumberFormat="1" applyFont="1" applyFill="1" applyBorder="1" applyAlignment="1">
      <alignment vertical="center"/>
    </xf>
    <xf numFmtId="0" fontId="11" fillId="30" borderId="0" xfId="0" applyFont="1" applyFill="1" applyBorder="1" applyAlignment="1">
      <alignment vertical="center"/>
    </xf>
    <xf numFmtId="0" fontId="11" fillId="30" borderId="10" xfId="0" applyFont="1" applyFill="1" applyBorder="1" applyAlignment="1">
      <alignment horizontal="left" vertical="center" wrapText="1"/>
    </xf>
    <xf numFmtId="0" fontId="11" fillId="30" borderId="18" xfId="0" applyFont="1" applyFill="1" applyBorder="1" applyAlignment="1">
      <alignment horizontal="center" vertical="center"/>
    </xf>
    <xf numFmtId="0" fontId="11" fillId="30" borderId="24" xfId="0" applyFont="1" applyFill="1" applyBorder="1" applyAlignment="1">
      <alignment vertical="center"/>
    </xf>
    <xf numFmtId="0" fontId="31" fillId="30" borderId="10" xfId="0" applyFont="1" applyFill="1" applyBorder="1" applyAlignment="1">
      <alignment horizontal="left" vertical="top" wrapText="1"/>
    </xf>
    <xf numFmtId="0" fontId="14" fillId="30" borderId="23" xfId="0" applyFont="1" applyFill="1" applyBorder="1" applyAlignment="1">
      <alignment horizontal="left" vertical="center"/>
    </xf>
    <xf numFmtId="3" fontId="14" fillId="30" borderId="18" xfId="0" applyNumberFormat="1" applyFont="1" applyFill="1" applyBorder="1" applyAlignment="1">
      <alignment/>
    </xf>
    <xf numFmtId="3" fontId="14" fillId="30" borderId="23" xfId="0" applyNumberFormat="1" applyFont="1" applyFill="1" applyBorder="1" applyAlignment="1">
      <alignment vertical="center"/>
    </xf>
    <xf numFmtId="0" fontId="14" fillId="30" borderId="25" xfId="0" applyFont="1" applyFill="1" applyBorder="1" applyAlignment="1">
      <alignment vertical="center"/>
    </xf>
    <xf numFmtId="0" fontId="20" fillId="30" borderId="13" xfId="0" applyFont="1" applyFill="1" applyBorder="1" applyAlignment="1">
      <alignment vertical="center" wrapText="1"/>
    </xf>
    <xf numFmtId="0" fontId="20" fillId="30" borderId="13" xfId="0" applyFont="1" applyFill="1" applyBorder="1" applyAlignment="1">
      <alignment vertical="top" wrapText="1"/>
    </xf>
    <xf numFmtId="4" fontId="11" fillId="30" borderId="13" xfId="0" applyNumberFormat="1" applyFont="1" applyFill="1" applyBorder="1" applyAlignment="1">
      <alignment vertical="center" wrapText="1"/>
    </xf>
    <xf numFmtId="0" fontId="11" fillId="30" borderId="13" xfId="0" applyFont="1" applyFill="1" applyBorder="1" applyAlignment="1">
      <alignment vertical="center" wrapText="1"/>
    </xf>
    <xf numFmtId="4" fontId="11" fillId="30" borderId="13" xfId="0" applyNumberFormat="1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horizontal="center" vertical="center"/>
    </xf>
    <xf numFmtId="4" fontId="11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horizontal="center" vertical="center" wrapText="1"/>
    </xf>
    <xf numFmtId="0" fontId="8" fillId="30" borderId="26" xfId="0" applyFont="1" applyFill="1" applyBorder="1" applyAlignment="1">
      <alignment horizontal="center" vertical="center" wrapText="1"/>
    </xf>
    <xf numFmtId="0" fontId="8" fillId="30" borderId="27" xfId="0" applyFont="1" applyFill="1" applyBorder="1" applyAlignment="1">
      <alignment horizontal="center" vertical="center" wrapText="1"/>
    </xf>
    <xf numFmtId="0" fontId="24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/>
    </xf>
    <xf numFmtId="0" fontId="8" fillId="30" borderId="18" xfId="0" applyFont="1" applyFill="1" applyBorder="1" applyAlignment="1">
      <alignment horizontal="center" vertical="center" wrapText="1"/>
    </xf>
    <xf numFmtId="0" fontId="8" fillId="30" borderId="23" xfId="0" applyFont="1" applyFill="1" applyBorder="1" applyAlignment="1">
      <alignment horizontal="center" vertical="center" wrapText="1"/>
    </xf>
    <xf numFmtId="0" fontId="8" fillId="30" borderId="14" xfId="0" applyFont="1" applyFill="1" applyBorder="1" applyAlignment="1">
      <alignment horizontal="center" vertical="center" wrapText="1"/>
    </xf>
    <xf numFmtId="0" fontId="8" fillId="30" borderId="28" xfId="0" applyFont="1" applyFill="1" applyBorder="1" applyAlignment="1">
      <alignment horizontal="center" vertical="center" wrapText="1"/>
    </xf>
    <xf numFmtId="0" fontId="8" fillId="30" borderId="29" xfId="0" applyFont="1" applyFill="1" applyBorder="1" applyAlignment="1">
      <alignment horizontal="center" vertical="center" wrapText="1"/>
    </xf>
    <xf numFmtId="0" fontId="8" fillId="30" borderId="25" xfId="0" applyFont="1" applyFill="1" applyBorder="1" applyAlignment="1">
      <alignment horizontal="center" vertical="center" wrapText="1"/>
    </xf>
    <xf numFmtId="0" fontId="8" fillId="30" borderId="24" xfId="0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3" fillId="30" borderId="29" xfId="0" applyFont="1" applyFill="1" applyBorder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14" fillId="30" borderId="26" xfId="0" applyFont="1" applyFill="1" applyBorder="1" applyAlignment="1">
      <alignment horizontal="center" vertical="center" wrapText="1"/>
    </xf>
    <xf numFmtId="0" fontId="14" fillId="30" borderId="27" xfId="0" applyFont="1" applyFill="1" applyBorder="1" applyAlignment="1">
      <alignment horizontal="center" vertical="center" wrapText="1"/>
    </xf>
    <xf numFmtId="0" fontId="14" fillId="30" borderId="17" xfId="0" applyFont="1" applyFill="1" applyBorder="1" applyAlignment="1">
      <alignment horizontal="center" vertical="center" wrapText="1"/>
    </xf>
    <xf numFmtId="0" fontId="21" fillId="30" borderId="18" xfId="0" applyFont="1" applyFill="1" applyBorder="1" applyAlignment="1">
      <alignment horizontal="center" vertical="center" wrapText="1"/>
    </xf>
    <xf numFmtId="0" fontId="21" fillId="30" borderId="23" xfId="0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26" xfId="0" applyFont="1" applyFill="1" applyBorder="1" applyAlignment="1">
      <alignment horizontal="center" vertical="center" wrapText="1"/>
    </xf>
    <xf numFmtId="0" fontId="21" fillId="30" borderId="27" xfId="0" applyFont="1" applyFill="1" applyBorder="1" applyAlignment="1">
      <alignment horizontal="center" vertical="center" wrapText="1"/>
    </xf>
    <xf numFmtId="0" fontId="21" fillId="30" borderId="17" xfId="0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horizontal="center" vertical="center" wrapText="1"/>
    </xf>
    <xf numFmtId="0" fontId="23" fillId="30" borderId="26" xfId="0" applyFont="1" applyFill="1" applyBorder="1" applyAlignment="1">
      <alignment horizontal="center" vertical="center"/>
    </xf>
    <xf numFmtId="0" fontId="23" fillId="30" borderId="27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10" fillId="30" borderId="0" xfId="0" applyFont="1" applyFill="1" applyAlignment="1">
      <alignment horizontal="center" vertical="center" wrapText="1"/>
    </xf>
    <xf numFmtId="0" fontId="22" fillId="30" borderId="0" xfId="0" applyFont="1" applyFill="1" applyAlignment="1">
      <alignment horizontal="center" vertical="center" wrapText="1"/>
    </xf>
    <xf numFmtId="0" fontId="20" fillId="30" borderId="18" xfId="0" applyFont="1" applyFill="1" applyBorder="1" applyAlignment="1">
      <alignment horizontal="center" vertical="center"/>
    </xf>
    <xf numFmtId="0" fontId="20" fillId="30" borderId="23" xfId="0" applyFont="1" applyFill="1" applyBorder="1" applyAlignment="1">
      <alignment horizontal="center" vertical="center"/>
    </xf>
    <xf numFmtId="0" fontId="20" fillId="30" borderId="14" xfId="0" applyFont="1" applyFill="1" applyBorder="1" applyAlignment="1">
      <alignment horizontal="center" vertical="center"/>
    </xf>
    <xf numFmtId="0" fontId="20" fillId="30" borderId="30" xfId="0" applyFont="1" applyFill="1" applyBorder="1" applyAlignment="1">
      <alignment vertical="center" wrapText="1"/>
    </xf>
    <xf numFmtId="0" fontId="20" fillId="30" borderId="31" xfId="0" applyFont="1" applyFill="1" applyBorder="1" applyAlignment="1">
      <alignment vertical="center" wrapText="1"/>
    </xf>
    <xf numFmtId="0" fontId="20" fillId="30" borderId="15" xfId="0" applyFont="1" applyFill="1" applyBorder="1" applyAlignment="1">
      <alignment vertical="center" wrapText="1"/>
    </xf>
    <xf numFmtId="0" fontId="20" fillId="30" borderId="32" xfId="0" applyFont="1" applyFill="1" applyBorder="1" applyAlignment="1">
      <alignment vertical="center" wrapText="1"/>
    </xf>
    <xf numFmtId="0" fontId="20" fillId="30" borderId="33" xfId="0" applyFont="1" applyFill="1" applyBorder="1" applyAlignment="1">
      <alignment vertical="center" wrapText="1"/>
    </xf>
    <xf numFmtId="0" fontId="20" fillId="30" borderId="11" xfId="0" applyFont="1" applyFill="1" applyBorder="1" applyAlignment="1">
      <alignment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14" fillId="30" borderId="26" xfId="0" applyFont="1" applyFill="1" applyBorder="1" applyAlignment="1">
      <alignment horizontal="right" vertical="center"/>
    </xf>
    <xf numFmtId="0" fontId="14" fillId="30" borderId="27" xfId="0" applyFont="1" applyFill="1" applyBorder="1" applyAlignment="1">
      <alignment horizontal="right" vertical="center"/>
    </xf>
    <xf numFmtId="0" fontId="14" fillId="30" borderId="17" xfId="0" applyFont="1" applyFill="1" applyBorder="1" applyAlignment="1">
      <alignment horizontal="right" vertical="center"/>
    </xf>
    <xf numFmtId="0" fontId="14" fillId="30" borderId="26" xfId="0" applyFont="1" applyFill="1" applyBorder="1" applyAlignment="1">
      <alignment horizontal="center" vertical="center"/>
    </xf>
    <xf numFmtId="0" fontId="14" fillId="30" borderId="27" xfId="0" applyFont="1" applyFill="1" applyBorder="1" applyAlignment="1">
      <alignment horizontal="center" vertical="center"/>
    </xf>
    <xf numFmtId="0" fontId="14" fillId="30" borderId="1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B22">
      <selection activeCell="N33" sqref="N33"/>
    </sheetView>
  </sheetViews>
  <sheetFormatPr defaultColWidth="9.00390625" defaultRowHeight="12.75"/>
  <cols>
    <col min="1" max="1" width="0" style="19" hidden="1" customWidth="1"/>
    <col min="2" max="2" width="6.25390625" style="1" customWidth="1"/>
    <col min="3" max="3" width="4.875" style="1" bestFit="1" customWidth="1"/>
    <col min="4" max="4" width="6.25390625" style="1" bestFit="1" customWidth="1"/>
    <col min="5" max="5" width="31.00390625" style="1" customWidth="1"/>
    <col min="6" max="6" width="16.125" style="1" customWidth="1"/>
    <col min="7" max="7" width="14.625" style="1" customWidth="1"/>
    <col min="8" max="8" width="12.125" style="1" customWidth="1"/>
    <col min="9" max="9" width="9.00390625" style="1" customWidth="1"/>
    <col min="10" max="10" width="12.125" style="1" customWidth="1"/>
    <col min="11" max="11" width="3.75390625" style="1" customWidth="1"/>
    <col min="12" max="12" width="13.00390625" style="1" customWidth="1"/>
    <col min="13" max="13" width="14.625" style="1" customWidth="1"/>
    <col min="14" max="14" width="13.125" style="1" customWidth="1"/>
    <col min="15" max="15" width="9.125" style="19" customWidth="1"/>
    <col min="16" max="16384" width="9.125" style="1" customWidth="1"/>
  </cols>
  <sheetData>
    <row r="1" spans="2:14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7" t="s">
        <v>118</v>
      </c>
    </row>
    <row r="2" spans="2:14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8" t="s">
        <v>185</v>
      </c>
    </row>
    <row r="3" spans="2:14" ht="12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7" t="s">
        <v>119</v>
      </c>
    </row>
    <row r="4" spans="2:14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 t="s">
        <v>69</v>
      </c>
    </row>
    <row r="5" spans="2:14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2:14" ht="18" customHeight="1"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2:14" ht="10.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 t="s">
        <v>12</v>
      </c>
    </row>
    <row r="8" spans="1:15" s="3" customFormat="1" ht="19.5" customHeight="1">
      <c r="A8" s="27"/>
      <c r="B8" s="147" t="s">
        <v>16</v>
      </c>
      <c r="C8" s="147" t="s">
        <v>1</v>
      </c>
      <c r="D8" s="147" t="s">
        <v>11</v>
      </c>
      <c r="E8" s="148" t="s">
        <v>54</v>
      </c>
      <c r="F8" s="148" t="s">
        <v>17</v>
      </c>
      <c r="G8" s="150" t="s">
        <v>24</v>
      </c>
      <c r="H8" s="151"/>
      <c r="I8" s="151"/>
      <c r="J8" s="151"/>
      <c r="K8" s="151"/>
      <c r="L8" s="151"/>
      <c r="M8" s="149"/>
      <c r="N8" s="148" t="s">
        <v>18</v>
      </c>
      <c r="O8" s="27"/>
    </row>
    <row r="9" spans="1:15" s="3" customFormat="1" ht="19.5" customHeight="1">
      <c r="A9" s="27"/>
      <c r="B9" s="147"/>
      <c r="C9" s="147"/>
      <c r="D9" s="147"/>
      <c r="E9" s="148"/>
      <c r="F9" s="148"/>
      <c r="G9" s="149" t="s">
        <v>65</v>
      </c>
      <c r="H9" s="150" t="s">
        <v>8</v>
      </c>
      <c r="I9" s="151"/>
      <c r="J9" s="151"/>
      <c r="K9" s="151"/>
      <c r="L9" s="151"/>
      <c r="M9" s="149"/>
      <c r="N9" s="148"/>
      <c r="O9" s="27"/>
    </row>
    <row r="10" spans="1:15" s="3" customFormat="1" ht="19.5" customHeight="1">
      <c r="A10" s="27"/>
      <c r="B10" s="147"/>
      <c r="C10" s="147"/>
      <c r="D10" s="147"/>
      <c r="E10" s="148"/>
      <c r="F10" s="148"/>
      <c r="G10" s="149"/>
      <c r="H10" s="154" t="s">
        <v>30</v>
      </c>
      <c r="I10" s="157" t="s">
        <v>27</v>
      </c>
      <c r="J10" s="81" t="s">
        <v>4</v>
      </c>
      <c r="K10" s="157" t="s">
        <v>31</v>
      </c>
      <c r="L10" s="158"/>
      <c r="M10" s="157" t="s">
        <v>28</v>
      </c>
      <c r="N10" s="148"/>
      <c r="O10" s="27"/>
    </row>
    <row r="11" spans="1:15" s="3" customFormat="1" ht="29.25" customHeight="1">
      <c r="A11" s="27"/>
      <c r="B11" s="147"/>
      <c r="C11" s="147"/>
      <c r="D11" s="147"/>
      <c r="E11" s="148"/>
      <c r="F11" s="148"/>
      <c r="G11" s="149"/>
      <c r="H11" s="155"/>
      <c r="I11" s="155"/>
      <c r="J11" s="152" t="s">
        <v>55</v>
      </c>
      <c r="K11" s="159"/>
      <c r="L11" s="160"/>
      <c r="M11" s="155"/>
      <c r="N11" s="148"/>
      <c r="O11" s="27"/>
    </row>
    <row r="12" spans="1:15" s="3" customFormat="1" ht="19.5" customHeight="1">
      <c r="A12" s="27"/>
      <c r="B12" s="147"/>
      <c r="C12" s="147"/>
      <c r="D12" s="147"/>
      <c r="E12" s="148"/>
      <c r="F12" s="148"/>
      <c r="G12" s="149"/>
      <c r="H12" s="155"/>
      <c r="I12" s="155"/>
      <c r="J12" s="152"/>
      <c r="K12" s="159"/>
      <c r="L12" s="160"/>
      <c r="M12" s="155"/>
      <c r="N12" s="148"/>
      <c r="O12" s="27"/>
    </row>
    <row r="13" spans="1:15" s="3" customFormat="1" ht="48" customHeight="1">
      <c r="A13" s="27"/>
      <c r="B13" s="147"/>
      <c r="C13" s="147"/>
      <c r="D13" s="147"/>
      <c r="E13" s="148"/>
      <c r="F13" s="148"/>
      <c r="G13" s="149"/>
      <c r="H13" s="156"/>
      <c r="I13" s="156"/>
      <c r="J13" s="152"/>
      <c r="K13" s="161"/>
      <c r="L13" s="162"/>
      <c r="M13" s="156"/>
      <c r="N13" s="148"/>
      <c r="O13" s="27"/>
    </row>
    <row r="14" spans="2:14" ht="12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/>
      <c r="L14" s="22">
        <v>10</v>
      </c>
      <c r="M14" s="22">
        <v>11</v>
      </c>
      <c r="N14" s="22">
        <v>12</v>
      </c>
    </row>
    <row r="15" spans="2:14" ht="12.75">
      <c r="B15" s="23"/>
      <c r="C15" s="22"/>
      <c r="D15" s="22"/>
      <c r="E15" s="23" t="s">
        <v>58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2:14" ht="24.75" customHeight="1">
      <c r="B16" s="24" t="s">
        <v>5</v>
      </c>
      <c r="C16" s="90">
        <v>921</v>
      </c>
      <c r="D16" s="90">
        <v>92109</v>
      </c>
      <c r="E16" s="82" t="s">
        <v>177</v>
      </c>
      <c r="F16" s="83">
        <v>930950</v>
      </c>
      <c r="G16" s="83">
        <v>151300</v>
      </c>
      <c r="H16" s="83">
        <v>151300</v>
      </c>
      <c r="I16" s="83"/>
      <c r="J16" s="83"/>
      <c r="K16" s="82"/>
      <c r="L16" s="25"/>
      <c r="M16" s="25"/>
      <c r="N16" s="23" t="s">
        <v>148</v>
      </c>
    </row>
    <row r="17" spans="2:14" ht="24.75" customHeight="1">
      <c r="B17" s="24" t="s">
        <v>6</v>
      </c>
      <c r="C17" s="90">
        <v>600</v>
      </c>
      <c r="D17" s="90">
        <v>60016</v>
      </c>
      <c r="E17" s="82" t="s">
        <v>178</v>
      </c>
      <c r="F17" s="83">
        <v>31000</v>
      </c>
      <c r="G17" s="83">
        <v>6200</v>
      </c>
      <c r="H17" s="83">
        <v>6200</v>
      </c>
      <c r="I17" s="83"/>
      <c r="J17" s="83"/>
      <c r="K17" s="82"/>
      <c r="L17" s="25"/>
      <c r="M17" s="25"/>
      <c r="N17" s="23" t="s">
        <v>148</v>
      </c>
    </row>
    <row r="18" spans="2:14" ht="36.75" customHeight="1">
      <c r="B18" s="24" t="s">
        <v>7</v>
      </c>
      <c r="C18" s="90">
        <v>900</v>
      </c>
      <c r="D18" s="90">
        <v>90015</v>
      </c>
      <c r="E18" s="82" t="s">
        <v>179</v>
      </c>
      <c r="F18" s="83">
        <v>2050000</v>
      </c>
      <c r="G18" s="83">
        <v>300000</v>
      </c>
      <c r="H18" s="83">
        <v>300000</v>
      </c>
      <c r="I18" s="83"/>
      <c r="J18" s="83"/>
      <c r="K18" s="82"/>
      <c r="L18" s="25"/>
      <c r="M18" s="25"/>
      <c r="N18" s="23" t="s">
        <v>148</v>
      </c>
    </row>
    <row r="19" spans="2:14" ht="24.75" customHeight="1">
      <c r="B19" s="24">
        <v>4</v>
      </c>
      <c r="C19" s="90">
        <v>750</v>
      </c>
      <c r="D19" s="90">
        <v>75095</v>
      </c>
      <c r="E19" s="82" t="s">
        <v>180</v>
      </c>
      <c r="F19" s="83">
        <v>12100</v>
      </c>
      <c r="G19" s="83">
        <v>12100</v>
      </c>
      <c r="H19" s="83">
        <v>12100</v>
      </c>
      <c r="I19" s="83"/>
      <c r="J19" s="83"/>
      <c r="K19" s="82"/>
      <c r="L19" s="25"/>
      <c r="M19" s="25"/>
      <c r="N19" s="23" t="s">
        <v>148</v>
      </c>
    </row>
    <row r="20" spans="2:14" ht="24.75" customHeight="1">
      <c r="B20" s="24">
        <v>5</v>
      </c>
      <c r="C20" s="90">
        <v>801</v>
      </c>
      <c r="D20" s="90">
        <v>80113</v>
      </c>
      <c r="E20" s="82" t="s">
        <v>181</v>
      </c>
      <c r="F20" s="83">
        <v>391040</v>
      </c>
      <c r="G20" s="83">
        <v>150400</v>
      </c>
      <c r="H20" s="83">
        <v>150400</v>
      </c>
      <c r="I20" s="83"/>
      <c r="J20" s="83"/>
      <c r="K20" s="82"/>
      <c r="L20" s="25"/>
      <c r="M20" s="25"/>
      <c r="N20" s="23" t="s">
        <v>148</v>
      </c>
    </row>
    <row r="21" spans="2:14" ht="68.25" customHeight="1">
      <c r="B21" s="24">
        <v>6</v>
      </c>
      <c r="C21" s="90">
        <v>900</v>
      </c>
      <c r="D21" s="90">
        <v>90002</v>
      </c>
      <c r="E21" s="82" t="s">
        <v>182</v>
      </c>
      <c r="F21" s="83">
        <v>680055</v>
      </c>
      <c r="G21" s="83">
        <v>680055</v>
      </c>
      <c r="H21" s="83">
        <v>680055</v>
      </c>
      <c r="I21" s="83"/>
      <c r="J21" s="83"/>
      <c r="K21" s="82"/>
      <c r="L21" s="25"/>
      <c r="M21" s="25"/>
      <c r="N21" s="23" t="s">
        <v>148</v>
      </c>
    </row>
    <row r="22" spans="2:14" ht="33" customHeight="1">
      <c r="B22" s="24">
        <v>7</v>
      </c>
      <c r="C22" s="90">
        <v>900</v>
      </c>
      <c r="D22" s="90">
        <v>90005</v>
      </c>
      <c r="E22" s="82" t="s">
        <v>183</v>
      </c>
      <c r="F22" s="83">
        <v>14200</v>
      </c>
      <c r="G22" s="83">
        <v>11200</v>
      </c>
      <c r="H22" s="83"/>
      <c r="I22" s="83"/>
      <c r="J22" s="83"/>
      <c r="K22" s="82" t="s">
        <v>189</v>
      </c>
      <c r="L22" s="84">
        <v>11200</v>
      </c>
      <c r="M22" s="25"/>
      <c r="N22" s="23" t="s">
        <v>148</v>
      </c>
    </row>
    <row r="23" spans="2:14" ht="45.75" customHeight="1">
      <c r="B23" s="24">
        <v>8</v>
      </c>
      <c r="C23" s="90">
        <v>400</v>
      </c>
      <c r="D23" s="90">
        <v>40002</v>
      </c>
      <c r="E23" s="82" t="s">
        <v>184</v>
      </c>
      <c r="F23" s="83">
        <v>74700</v>
      </c>
      <c r="G23" s="83">
        <v>26000</v>
      </c>
      <c r="H23" s="83">
        <v>26000</v>
      </c>
      <c r="I23" s="83"/>
      <c r="J23" s="83"/>
      <c r="K23" s="82"/>
      <c r="L23" s="25"/>
      <c r="M23" s="25"/>
      <c r="N23" s="23" t="s">
        <v>147</v>
      </c>
    </row>
    <row r="24" spans="2:14" ht="12.75" customHeight="1">
      <c r="B24" s="24"/>
      <c r="C24" s="23"/>
      <c r="D24" s="23"/>
      <c r="E24" s="23"/>
      <c r="F24" s="83"/>
      <c r="G24" s="83"/>
      <c r="H24" s="83"/>
      <c r="I24" s="83"/>
      <c r="J24" s="83"/>
      <c r="K24" s="82"/>
      <c r="L24" s="25"/>
      <c r="M24" s="25"/>
      <c r="N24" s="23"/>
    </row>
    <row r="25" spans="2:14" ht="12.75">
      <c r="B25" s="24"/>
      <c r="C25" s="23"/>
      <c r="D25" s="23"/>
      <c r="E25" s="23" t="s">
        <v>62</v>
      </c>
      <c r="F25" s="83">
        <f>SUM(F16:F24)</f>
        <v>4184045</v>
      </c>
      <c r="G25" s="83">
        <f>SUM(G16:G24)</f>
        <v>1337255</v>
      </c>
      <c r="H25" s="83">
        <f>SUM(H16:H24)</f>
        <v>1326055</v>
      </c>
      <c r="I25" s="83"/>
      <c r="J25" s="83"/>
      <c r="K25" s="23"/>
      <c r="L25" s="84">
        <v>11200</v>
      </c>
      <c r="M25" s="25"/>
      <c r="N25" s="23"/>
    </row>
    <row r="26" spans="2:14" ht="12.75">
      <c r="B26" s="24"/>
      <c r="C26" s="23"/>
      <c r="D26" s="23"/>
      <c r="E26" s="57" t="s">
        <v>39</v>
      </c>
      <c r="F26" s="83"/>
      <c r="G26" s="83"/>
      <c r="H26" s="83"/>
      <c r="I26" s="83"/>
      <c r="J26" s="83"/>
      <c r="K26" s="23"/>
      <c r="L26" s="25"/>
      <c r="M26" s="25"/>
      <c r="N26" s="23"/>
    </row>
    <row r="27" spans="2:14" ht="50.25" customHeight="1">
      <c r="B27" s="24">
        <v>1</v>
      </c>
      <c r="C27" s="23">
        <v>900</v>
      </c>
      <c r="D27" s="23">
        <v>90001</v>
      </c>
      <c r="E27" s="82" t="s">
        <v>136</v>
      </c>
      <c r="F27" s="83">
        <v>2612620</v>
      </c>
      <c r="G27" s="83">
        <v>100000</v>
      </c>
      <c r="H27" s="83">
        <v>100000</v>
      </c>
      <c r="I27" s="83"/>
      <c r="J27" s="83"/>
      <c r="K27" s="82"/>
      <c r="L27" s="85"/>
      <c r="M27" s="85"/>
      <c r="N27" s="23" t="s">
        <v>140</v>
      </c>
    </row>
    <row r="28" spans="2:14" ht="45" customHeight="1">
      <c r="B28" s="24">
        <v>2</v>
      </c>
      <c r="C28" s="23">
        <v>900</v>
      </c>
      <c r="D28" s="23">
        <v>90001</v>
      </c>
      <c r="E28" s="82" t="s">
        <v>137</v>
      </c>
      <c r="F28" s="83">
        <v>2500000</v>
      </c>
      <c r="G28" s="83">
        <v>5000</v>
      </c>
      <c r="H28" s="83">
        <v>5000</v>
      </c>
      <c r="I28" s="83"/>
      <c r="J28" s="83"/>
      <c r="K28" s="25"/>
      <c r="L28" s="85"/>
      <c r="M28" s="85"/>
      <c r="N28" s="23" t="s">
        <v>140</v>
      </c>
    </row>
    <row r="29" spans="2:14" ht="22.5">
      <c r="B29" s="24">
        <v>3</v>
      </c>
      <c r="C29" s="23">
        <v>900</v>
      </c>
      <c r="D29" s="23">
        <v>90001</v>
      </c>
      <c r="E29" s="82" t="s">
        <v>138</v>
      </c>
      <c r="F29" s="83">
        <v>95000</v>
      </c>
      <c r="G29" s="83">
        <v>95000</v>
      </c>
      <c r="H29" s="83">
        <v>95000</v>
      </c>
      <c r="I29" s="83"/>
      <c r="J29" s="83"/>
      <c r="K29" s="25"/>
      <c r="L29" s="85"/>
      <c r="M29" s="85"/>
      <c r="N29" s="23" t="s">
        <v>140</v>
      </c>
    </row>
    <row r="30" spans="2:14" ht="33.75">
      <c r="B30" s="24">
        <v>4</v>
      </c>
      <c r="C30" s="23">
        <v>900</v>
      </c>
      <c r="D30" s="23">
        <v>90001</v>
      </c>
      <c r="E30" s="82" t="s">
        <v>139</v>
      </c>
      <c r="F30" s="83">
        <v>730000</v>
      </c>
      <c r="G30" s="83">
        <v>5000</v>
      </c>
      <c r="H30" s="83">
        <v>5000</v>
      </c>
      <c r="I30" s="83"/>
      <c r="J30" s="83"/>
      <c r="K30" s="25"/>
      <c r="L30" s="85"/>
      <c r="M30" s="85"/>
      <c r="N30" s="23" t="s">
        <v>140</v>
      </c>
    </row>
    <row r="31" spans="2:14" ht="33.75">
      <c r="B31" s="24">
        <v>5</v>
      </c>
      <c r="C31" s="23">
        <v>900</v>
      </c>
      <c r="D31" s="23">
        <v>90001</v>
      </c>
      <c r="E31" s="82" t="s">
        <v>141</v>
      </c>
      <c r="F31" s="83">
        <v>5200000</v>
      </c>
      <c r="G31" s="83">
        <v>5000</v>
      </c>
      <c r="H31" s="83">
        <v>5000</v>
      </c>
      <c r="I31" s="83"/>
      <c r="J31" s="83"/>
      <c r="K31" s="25"/>
      <c r="L31" s="85"/>
      <c r="M31" s="85"/>
      <c r="N31" s="23" t="s">
        <v>140</v>
      </c>
    </row>
    <row r="32" spans="2:14" ht="33.75">
      <c r="B32" s="24">
        <v>6</v>
      </c>
      <c r="C32" s="23">
        <v>900</v>
      </c>
      <c r="D32" s="23">
        <v>90001</v>
      </c>
      <c r="E32" s="82" t="s">
        <v>142</v>
      </c>
      <c r="F32" s="83">
        <v>1700000</v>
      </c>
      <c r="G32" s="83">
        <v>5000</v>
      </c>
      <c r="H32" s="83">
        <v>5000</v>
      </c>
      <c r="I32" s="83"/>
      <c r="J32" s="83"/>
      <c r="K32" s="25"/>
      <c r="L32" s="85"/>
      <c r="M32" s="85"/>
      <c r="N32" s="23" t="s">
        <v>147</v>
      </c>
    </row>
    <row r="33" spans="2:14" ht="78.75">
      <c r="B33" s="24">
        <v>7</v>
      </c>
      <c r="C33" s="23">
        <v>600</v>
      </c>
      <c r="D33" s="23">
        <v>60016</v>
      </c>
      <c r="E33" s="82" t="s">
        <v>145</v>
      </c>
      <c r="F33" s="83">
        <v>6983148</v>
      </c>
      <c r="G33" s="83">
        <v>5000</v>
      </c>
      <c r="H33" s="83">
        <v>5000</v>
      </c>
      <c r="I33" s="83"/>
      <c r="J33" s="83"/>
      <c r="K33" s="25"/>
      <c r="L33" s="85"/>
      <c r="M33" s="85"/>
      <c r="N33" s="23" t="s">
        <v>140</v>
      </c>
    </row>
    <row r="34" spans="2:14" ht="33.75">
      <c r="B34" s="24">
        <v>8</v>
      </c>
      <c r="C34" s="23">
        <v>600</v>
      </c>
      <c r="D34" s="23">
        <v>60016</v>
      </c>
      <c r="E34" s="82" t="s">
        <v>143</v>
      </c>
      <c r="F34" s="83">
        <v>1550720.56</v>
      </c>
      <c r="G34" s="83">
        <v>400000</v>
      </c>
      <c r="H34" s="83">
        <v>200000</v>
      </c>
      <c r="I34" s="83"/>
      <c r="J34" s="83"/>
      <c r="K34" s="25" t="s">
        <v>186</v>
      </c>
      <c r="L34" s="85">
        <v>200000</v>
      </c>
      <c r="M34" s="85"/>
      <c r="N34" s="23" t="s">
        <v>140</v>
      </c>
    </row>
    <row r="35" spans="2:14" ht="45">
      <c r="B35" s="24">
        <v>9</v>
      </c>
      <c r="C35" s="23">
        <v>600</v>
      </c>
      <c r="D35" s="23">
        <v>60016</v>
      </c>
      <c r="E35" s="82" t="s">
        <v>144</v>
      </c>
      <c r="F35" s="83">
        <v>410000</v>
      </c>
      <c r="G35" s="83">
        <v>3000</v>
      </c>
      <c r="H35" s="83">
        <v>3000</v>
      </c>
      <c r="I35" s="83"/>
      <c r="J35" s="83"/>
      <c r="K35" s="25"/>
      <c r="L35" s="85"/>
      <c r="M35" s="85"/>
      <c r="N35" s="23" t="s">
        <v>140</v>
      </c>
    </row>
    <row r="36" spans="2:14" ht="12.75">
      <c r="B36" s="24"/>
      <c r="C36" s="23"/>
      <c r="D36" s="23"/>
      <c r="E36" s="82"/>
      <c r="F36" s="83"/>
      <c r="G36" s="83"/>
      <c r="H36" s="83"/>
      <c r="I36" s="83"/>
      <c r="J36" s="83"/>
      <c r="K36" s="25"/>
      <c r="L36" s="85"/>
      <c r="M36" s="85"/>
      <c r="N36" s="23"/>
    </row>
    <row r="37" spans="2:14" ht="12.75">
      <c r="B37" s="24"/>
      <c r="C37" s="23"/>
      <c r="D37" s="23"/>
      <c r="E37" s="82"/>
      <c r="F37" s="83"/>
      <c r="G37" s="83"/>
      <c r="H37" s="83"/>
      <c r="I37" s="83"/>
      <c r="J37" s="83"/>
      <c r="K37" s="25"/>
      <c r="L37" s="85"/>
      <c r="M37" s="85"/>
      <c r="N37" s="23"/>
    </row>
    <row r="38" spans="2:14" ht="15" customHeight="1">
      <c r="B38" s="24"/>
      <c r="C38" s="23"/>
      <c r="D38" s="23"/>
      <c r="E38" s="82"/>
      <c r="F38" s="83"/>
      <c r="G38" s="83"/>
      <c r="H38" s="83"/>
      <c r="I38" s="83"/>
      <c r="J38" s="83"/>
      <c r="K38" s="82"/>
      <c r="L38" s="85"/>
      <c r="M38" s="85"/>
      <c r="N38" s="23"/>
    </row>
    <row r="39" spans="2:14" ht="12.75">
      <c r="B39" s="24"/>
      <c r="C39" s="23"/>
      <c r="D39" s="23"/>
      <c r="E39" s="23" t="s">
        <v>62</v>
      </c>
      <c r="F39" s="83">
        <f>SUM(F27:F38)</f>
        <v>21781488.56</v>
      </c>
      <c r="G39" s="83">
        <f>SUM(G27:G38)</f>
        <v>623000</v>
      </c>
      <c r="H39" s="83">
        <f>SUM(H27:H38)</f>
        <v>423000</v>
      </c>
      <c r="I39" s="83"/>
      <c r="J39" s="83"/>
      <c r="K39" s="23"/>
      <c r="L39" s="84">
        <f>SUM(L27:L38)</f>
        <v>200000</v>
      </c>
      <c r="M39" s="25"/>
      <c r="N39" s="23"/>
    </row>
    <row r="40" spans="2:14" ht="22.5" customHeight="1">
      <c r="B40" s="153" t="s">
        <v>29</v>
      </c>
      <c r="C40" s="153"/>
      <c r="D40" s="153"/>
      <c r="E40" s="153"/>
      <c r="F40" s="83">
        <v>25965533.56</v>
      </c>
      <c r="G40" s="83">
        <v>1960255</v>
      </c>
      <c r="H40" s="83">
        <v>1749055</v>
      </c>
      <c r="I40" s="83"/>
      <c r="J40" s="83"/>
      <c r="K40" s="23"/>
      <c r="L40" s="92">
        <v>211200</v>
      </c>
      <c r="M40" s="23"/>
      <c r="N40" s="56" t="s">
        <v>14</v>
      </c>
    </row>
    <row r="41" spans="2:14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2.75">
      <c r="B42" s="19" t="s">
        <v>23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2.75">
      <c r="B43" s="19" t="s">
        <v>19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2.75">
      <c r="B44" s="19" t="s">
        <v>20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2.75">
      <c r="B45" s="19" t="s">
        <v>21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2.75">
      <c r="B46" s="19" t="s">
        <v>22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sheetProtection/>
  <mergeCells count="16">
    <mergeCell ref="B40:E40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118110236220472" bottom="0.7874015748031497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E14" sqref="E14"/>
    </sheetView>
  </sheetViews>
  <sheetFormatPr defaultColWidth="9.00390625" defaultRowHeight="12.75"/>
  <cols>
    <col min="1" max="1" width="9.125" style="19" customWidth="1"/>
    <col min="2" max="2" width="5.625" style="1" customWidth="1"/>
    <col min="3" max="3" width="6.875" style="1" customWidth="1"/>
    <col min="4" max="4" width="7.75390625" style="1" customWidth="1"/>
    <col min="5" max="5" width="15.625" style="1" customWidth="1"/>
    <col min="6" max="6" width="12.75390625" style="1" customWidth="1"/>
    <col min="7" max="9" width="10.125" style="1" customWidth="1"/>
    <col min="10" max="10" width="4.00390625" style="1" customWidth="1"/>
    <col min="11" max="12" width="13.125" style="1" customWidth="1"/>
    <col min="13" max="13" width="16.75390625" style="1" customWidth="1"/>
    <col min="14" max="14" width="9.125" style="19" customWidth="1"/>
    <col min="15" max="16384" width="9.125" style="1" customWidth="1"/>
  </cols>
  <sheetData>
    <row r="1" spans="2:13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7" t="s">
        <v>120</v>
      </c>
    </row>
    <row r="2" spans="2:13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8" t="s">
        <v>185</v>
      </c>
    </row>
    <row r="3" spans="2:13" ht="12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7" t="s">
        <v>119</v>
      </c>
    </row>
    <row r="4" spans="2:13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 t="s">
        <v>69</v>
      </c>
    </row>
    <row r="5" spans="2:13" ht="18">
      <c r="B5" s="146" t="s">
        <v>63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2:13" ht="10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 t="s">
        <v>12</v>
      </c>
    </row>
    <row r="7" spans="1:14" s="3" customFormat="1" ht="19.5" customHeight="1">
      <c r="A7" s="27"/>
      <c r="B7" s="173" t="s">
        <v>16</v>
      </c>
      <c r="C7" s="173" t="s">
        <v>1</v>
      </c>
      <c r="D7" s="173" t="s">
        <v>11</v>
      </c>
      <c r="E7" s="163" t="s">
        <v>33</v>
      </c>
      <c r="F7" s="163" t="s">
        <v>24</v>
      </c>
      <c r="G7" s="163"/>
      <c r="H7" s="163"/>
      <c r="I7" s="163"/>
      <c r="J7" s="163"/>
      <c r="K7" s="163"/>
      <c r="L7" s="163"/>
      <c r="M7" s="163" t="s">
        <v>18</v>
      </c>
      <c r="N7" s="27"/>
    </row>
    <row r="8" spans="1:14" s="3" customFormat="1" ht="19.5" customHeight="1">
      <c r="A8" s="27"/>
      <c r="B8" s="173"/>
      <c r="C8" s="173"/>
      <c r="D8" s="173"/>
      <c r="E8" s="163"/>
      <c r="F8" s="163" t="s">
        <v>64</v>
      </c>
      <c r="G8" s="163" t="s">
        <v>8</v>
      </c>
      <c r="H8" s="163"/>
      <c r="I8" s="163"/>
      <c r="J8" s="163"/>
      <c r="K8" s="163"/>
      <c r="L8" s="163"/>
      <c r="M8" s="163"/>
      <c r="N8" s="27"/>
    </row>
    <row r="9" spans="1:14" s="3" customFormat="1" ht="19.5" customHeight="1">
      <c r="A9" s="27"/>
      <c r="B9" s="173"/>
      <c r="C9" s="173"/>
      <c r="D9" s="173"/>
      <c r="E9" s="163"/>
      <c r="F9" s="163"/>
      <c r="G9" s="172" t="s">
        <v>30</v>
      </c>
      <c r="H9" s="164" t="s">
        <v>27</v>
      </c>
      <c r="I9" s="81" t="s">
        <v>4</v>
      </c>
      <c r="J9" s="164" t="s">
        <v>32</v>
      </c>
      <c r="K9" s="165"/>
      <c r="L9" s="157" t="s">
        <v>28</v>
      </c>
      <c r="M9" s="163"/>
      <c r="N9" s="27"/>
    </row>
    <row r="10" spans="1:14" s="3" customFormat="1" ht="29.25" customHeight="1">
      <c r="A10" s="27"/>
      <c r="B10" s="173"/>
      <c r="C10" s="173"/>
      <c r="D10" s="173"/>
      <c r="E10" s="163"/>
      <c r="F10" s="163"/>
      <c r="G10" s="170"/>
      <c r="H10" s="170"/>
      <c r="I10" s="152" t="s">
        <v>55</v>
      </c>
      <c r="J10" s="166"/>
      <c r="K10" s="167"/>
      <c r="L10" s="155"/>
      <c r="M10" s="163"/>
      <c r="N10" s="27"/>
    </row>
    <row r="11" spans="1:14" s="3" customFormat="1" ht="19.5" customHeight="1">
      <c r="A11" s="27"/>
      <c r="B11" s="173"/>
      <c r="C11" s="173"/>
      <c r="D11" s="173"/>
      <c r="E11" s="163"/>
      <c r="F11" s="163"/>
      <c r="G11" s="170"/>
      <c r="H11" s="170"/>
      <c r="I11" s="152"/>
      <c r="J11" s="166"/>
      <c r="K11" s="167"/>
      <c r="L11" s="155"/>
      <c r="M11" s="163"/>
      <c r="N11" s="27"/>
    </row>
    <row r="12" spans="1:14" s="3" customFormat="1" ht="44.25" customHeight="1">
      <c r="A12" s="27"/>
      <c r="B12" s="173"/>
      <c r="C12" s="173"/>
      <c r="D12" s="173"/>
      <c r="E12" s="163"/>
      <c r="F12" s="163"/>
      <c r="G12" s="171"/>
      <c r="H12" s="171"/>
      <c r="I12" s="152"/>
      <c r="J12" s="168"/>
      <c r="K12" s="169"/>
      <c r="L12" s="156"/>
      <c r="M12" s="163"/>
      <c r="N12" s="27"/>
    </row>
    <row r="13" spans="2:13" ht="7.5" customHeight="1"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/>
      <c r="K13" s="22">
        <v>9</v>
      </c>
      <c r="L13" s="22">
        <v>10</v>
      </c>
      <c r="M13" s="22">
        <v>11</v>
      </c>
    </row>
    <row r="14" spans="2:13" ht="51" customHeight="1">
      <c r="B14" s="89" t="s">
        <v>5</v>
      </c>
      <c r="C14" s="90">
        <v>600</v>
      </c>
      <c r="D14" s="90">
        <v>60016</v>
      </c>
      <c r="E14" s="82" t="s">
        <v>193</v>
      </c>
      <c r="F14" s="83">
        <v>14000</v>
      </c>
      <c r="G14" s="83">
        <v>14000</v>
      </c>
      <c r="H14" s="83"/>
      <c r="I14" s="83"/>
      <c r="J14" s="82"/>
      <c r="K14" s="85"/>
      <c r="L14" s="85"/>
      <c r="M14" s="90" t="s">
        <v>148</v>
      </c>
    </row>
    <row r="15" spans="2:13" ht="36.75" customHeight="1">
      <c r="B15" s="89">
        <v>2</v>
      </c>
      <c r="C15" s="90">
        <v>700</v>
      </c>
      <c r="D15" s="90">
        <v>70005</v>
      </c>
      <c r="E15" s="82" t="s">
        <v>190</v>
      </c>
      <c r="F15" s="83">
        <v>150000</v>
      </c>
      <c r="G15" s="83">
        <v>150000</v>
      </c>
      <c r="H15" s="83"/>
      <c r="I15" s="83"/>
      <c r="J15" s="82"/>
      <c r="K15" s="85"/>
      <c r="L15" s="85"/>
      <c r="M15" s="90" t="s">
        <v>148</v>
      </c>
    </row>
    <row r="16" spans="2:13" ht="90.75" customHeight="1">
      <c r="B16" s="89">
        <v>3</v>
      </c>
      <c r="C16" s="90">
        <v>801</v>
      </c>
      <c r="D16" s="90">
        <v>80195</v>
      </c>
      <c r="E16" s="82" t="s">
        <v>146</v>
      </c>
      <c r="F16" s="83">
        <v>22145.7</v>
      </c>
      <c r="G16" s="83">
        <v>22145.7</v>
      </c>
      <c r="H16" s="83"/>
      <c r="I16" s="83"/>
      <c r="J16" s="82"/>
      <c r="K16" s="85"/>
      <c r="L16" s="85"/>
      <c r="M16" s="90" t="s">
        <v>148</v>
      </c>
    </row>
    <row r="17" spans="2:13" ht="67.5">
      <c r="B17" s="89">
        <v>4</v>
      </c>
      <c r="C17" s="90">
        <v>900</v>
      </c>
      <c r="D17" s="90">
        <v>90015</v>
      </c>
      <c r="E17" s="82" t="s">
        <v>191</v>
      </c>
      <c r="F17" s="83">
        <v>55000</v>
      </c>
      <c r="G17" s="83">
        <v>55000</v>
      </c>
      <c r="H17" s="83"/>
      <c r="I17" s="83"/>
      <c r="J17" s="82"/>
      <c r="K17" s="83"/>
      <c r="L17" s="85"/>
      <c r="M17" s="90" t="s">
        <v>148</v>
      </c>
    </row>
    <row r="18" spans="2:13" ht="22.5">
      <c r="B18" s="89">
        <v>5</v>
      </c>
      <c r="C18" s="90">
        <v>900</v>
      </c>
      <c r="D18" s="90">
        <v>90001</v>
      </c>
      <c r="E18" s="82" t="s">
        <v>149</v>
      </c>
      <c r="F18" s="83">
        <v>30000</v>
      </c>
      <c r="G18" s="83">
        <v>30000</v>
      </c>
      <c r="H18" s="83"/>
      <c r="I18" s="83"/>
      <c r="J18" s="82"/>
      <c r="K18" s="83"/>
      <c r="L18" s="85"/>
      <c r="M18" s="90" t="s">
        <v>147</v>
      </c>
    </row>
    <row r="19" spans="2:13" ht="12.75">
      <c r="B19" s="89"/>
      <c r="C19" s="90"/>
      <c r="D19" s="90"/>
      <c r="E19" s="90"/>
      <c r="F19" s="83"/>
      <c r="G19" s="83"/>
      <c r="H19" s="83"/>
      <c r="I19" s="83"/>
      <c r="J19" s="82"/>
      <c r="K19" s="83"/>
      <c r="L19" s="85"/>
      <c r="M19" s="90"/>
    </row>
    <row r="20" spans="2:13" ht="22.5" customHeight="1">
      <c r="B20" s="153" t="s">
        <v>29</v>
      </c>
      <c r="C20" s="153"/>
      <c r="D20" s="153"/>
      <c r="E20" s="153"/>
      <c r="F20" s="91">
        <f>SUM(F14:F19)</f>
        <v>271145.7</v>
      </c>
      <c r="G20" s="92">
        <f>SUM(G14:G19)</f>
        <v>271145.7</v>
      </c>
      <c r="H20" s="92"/>
      <c r="I20" s="92"/>
      <c r="J20" s="23"/>
      <c r="K20" s="92">
        <f>SUM(K14:K19)</f>
        <v>0</v>
      </c>
      <c r="L20" s="92"/>
      <c r="M20" s="56" t="s">
        <v>14</v>
      </c>
    </row>
    <row r="21" spans="2:13" ht="12.7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2.75">
      <c r="B22" s="19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12.75">
      <c r="B23" s="19" t="s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2.75">
      <c r="B24" s="19" t="s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2.75">
      <c r="B25" s="19" t="s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2.75">
      <c r="B26" s="19" t="s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sheetProtection/>
  <mergeCells count="15"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  <mergeCell ref="B20:E20"/>
    <mergeCell ref="H9:H12"/>
    <mergeCell ref="L9:L12"/>
    <mergeCell ref="G9:G12"/>
    <mergeCell ref="I10:I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9.125" style="19" customWidth="1"/>
    <col min="2" max="2" width="4.75390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6" width="9.125" style="19" customWidth="1"/>
    <col min="7" max="16384" width="9.125" style="1" customWidth="1"/>
  </cols>
  <sheetData>
    <row r="1" spans="2:5" ht="12.75">
      <c r="B1" s="19"/>
      <c r="C1" s="19"/>
      <c r="D1" s="19"/>
      <c r="E1" s="17" t="s">
        <v>121</v>
      </c>
    </row>
    <row r="2" spans="2:5" ht="12.75">
      <c r="B2" s="19"/>
      <c r="C2" s="19"/>
      <c r="D2" s="19"/>
      <c r="E2" s="18" t="s">
        <v>187</v>
      </c>
    </row>
    <row r="3" spans="2:5" ht="12.75">
      <c r="B3" s="19"/>
      <c r="C3" s="19"/>
      <c r="D3" s="19"/>
      <c r="E3" s="17" t="s">
        <v>119</v>
      </c>
    </row>
    <row r="4" spans="2:5" ht="12.75">
      <c r="B4" s="19"/>
      <c r="C4" s="19"/>
      <c r="D4" s="19"/>
      <c r="E4" s="18" t="s">
        <v>69</v>
      </c>
    </row>
    <row r="5" spans="2:5" ht="15" customHeight="1">
      <c r="B5" s="174" t="s">
        <v>70</v>
      </c>
      <c r="C5" s="174"/>
      <c r="D5" s="174"/>
      <c r="E5" s="174"/>
    </row>
    <row r="6" spans="2:5" ht="12.75">
      <c r="B6" s="30"/>
      <c r="C6" s="19"/>
      <c r="D6" s="19"/>
      <c r="E6" s="19"/>
    </row>
    <row r="7" spans="2:5" ht="12.75">
      <c r="B7" s="19"/>
      <c r="C7" s="19"/>
      <c r="D7" s="19"/>
      <c r="E7" s="31" t="s">
        <v>12</v>
      </c>
    </row>
    <row r="8" spans="2:5" ht="15" customHeight="1">
      <c r="B8" s="173" t="s">
        <v>16</v>
      </c>
      <c r="C8" s="173" t="s">
        <v>71</v>
      </c>
      <c r="D8" s="163" t="s">
        <v>72</v>
      </c>
      <c r="E8" s="163" t="s">
        <v>73</v>
      </c>
    </row>
    <row r="9" spans="2:5" ht="15" customHeight="1">
      <c r="B9" s="173"/>
      <c r="C9" s="173"/>
      <c r="D9" s="173"/>
      <c r="E9" s="163"/>
    </row>
    <row r="10" spans="2:5" ht="15.75" customHeight="1">
      <c r="B10" s="173"/>
      <c r="C10" s="173"/>
      <c r="D10" s="173"/>
      <c r="E10" s="163"/>
    </row>
    <row r="11" spans="1:6" s="10" customFormat="1" ht="6.75" customHeight="1">
      <c r="A11" s="28"/>
      <c r="B11" s="67">
        <v>1</v>
      </c>
      <c r="C11" s="67">
        <v>2</v>
      </c>
      <c r="D11" s="67">
        <v>3</v>
      </c>
      <c r="E11" s="67">
        <v>4</v>
      </c>
      <c r="F11" s="28"/>
    </row>
    <row r="12" spans="2:5" ht="18.75" customHeight="1">
      <c r="B12" s="173" t="s">
        <v>74</v>
      </c>
      <c r="C12" s="173"/>
      <c r="D12" s="68"/>
      <c r="E12" s="69"/>
    </row>
    <row r="13" spans="2:5" ht="18.75" customHeight="1">
      <c r="B13" s="70" t="s">
        <v>5</v>
      </c>
      <c r="C13" s="14" t="s">
        <v>75</v>
      </c>
      <c r="D13" s="71" t="s">
        <v>76</v>
      </c>
      <c r="E13" s="72"/>
    </row>
    <row r="14" spans="1:6" s="11" customFormat="1" ht="38.25">
      <c r="A14" s="29"/>
      <c r="B14" s="73" t="s">
        <v>77</v>
      </c>
      <c r="C14" s="74" t="s">
        <v>78</v>
      </c>
      <c r="D14" s="75" t="s">
        <v>76</v>
      </c>
      <c r="E14" s="76"/>
      <c r="F14" s="29"/>
    </row>
    <row r="15" spans="2:5" ht="12.75">
      <c r="B15" s="70" t="s">
        <v>6</v>
      </c>
      <c r="C15" s="74" t="s">
        <v>79</v>
      </c>
      <c r="D15" s="71" t="s">
        <v>76</v>
      </c>
      <c r="E15" s="77"/>
    </row>
    <row r="16" spans="2:5" ht="38.25">
      <c r="B16" s="70" t="s">
        <v>7</v>
      </c>
      <c r="C16" s="74" t="s">
        <v>80</v>
      </c>
      <c r="D16" s="71" t="s">
        <v>81</v>
      </c>
      <c r="E16" s="77"/>
    </row>
    <row r="17" spans="2:5" ht="25.5">
      <c r="B17" s="70" t="s">
        <v>0</v>
      </c>
      <c r="C17" s="74" t="s">
        <v>130</v>
      </c>
      <c r="D17" s="71" t="s">
        <v>82</v>
      </c>
      <c r="E17" s="77"/>
    </row>
    <row r="18" spans="2:5" ht="63.75">
      <c r="B18" s="70" t="s">
        <v>83</v>
      </c>
      <c r="C18" s="74" t="s">
        <v>84</v>
      </c>
      <c r="D18" s="71" t="s">
        <v>82</v>
      </c>
      <c r="E18" s="77"/>
    </row>
    <row r="19" spans="2:5" ht="38.25">
      <c r="B19" s="70" t="s">
        <v>104</v>
      </c>
      <c r="C19" s="74" t="s">
        <v>131</v>
      </c>
      <c r="D19" s="71" t="s">
        <v>82</v>
      </c>
      <c r="E19" s="77"/>
    </row>
    <row r="20" spans="2:5" ht="18.75" customHeight="1">
      <c r="B20" s="70" t="s">
        <v>105</v>
      </c>
      <c r="C20" s="14" t="s">
        <v>135</v>
      </c>
      <c r="D20" s="71" t="s">
        <v>85</v>
      </c>
      <c r="E20" s="77"/>
    </row>
    <row r="21" spans="2:5" ht="44.25" customHeight="1">
      <c r="B21" s="70" t="s">
        <v>108</v>
      </c>
      <c r="C21" s="74" t="s">
        <v>86</v>
      </c>
      <c r="D21" s="71" t="s">
        <v>87</v>
      </c>
      <c r="E21" s="77"/>
    </row>
    <row r="22" spans="2:5" ht="18.75" customHeight="1">
      <c r="B22" s="70" t="s">
        <v>127</v>
      </c>
      <c r="C22" s="14" t="s">
        <v>88</v>
      </c>
      <c r="D22" s="71" t="s">
        <v>89</v>
      </c>
      <c r="E22" s="77"/>
    </row>
    <row r="23" spans="2:5" ht="18.75" customHeight="1">
      <c r="B23" s="70" t="s">
        <v>128</v>
      </c>
      <c r="C23" s="14" t="s">
        <v>90</v>
      </c>
      <c r="D23" s="71" t="s">
        <v>91</v>
      </c>
      <c r="E23" s="77"/>
    </row>
    <row r="24" spans="2:5" ht="18.75" customHeight="1">
      <c r="B24" s="70" t="s">
        <v>129</v>
      </c>
      <c r="C24" s="14" t="s">
        <v>92</v>
      </c>
      <c r="D24" s="71" t="s">
        <v>93</v>
      </c>
      <c r="E24" s="77"/>
    </row>
    <row r="25" spans="2:5" ht="12.75">
      <c r="B25" s="173" t="s">
        <v>94</v>
      </c>
      <c r="C25" s="173"/>
      <c r="D25" s="68"/>
      <c r="E25" s="93">
        <v>700000</v>
      </c>
    </row>
    <row r="26" spans="2:5" ht="12.75">
      <c r="B26" s="78" t="s">
        <v>5</v>
      </c>
      <c r="C26" s="79" t="s">
        <v>95</v>
      </c>
      <c r="D26" s="68" t="s">
        <v>96</v>
      </c>
      <c r="E26" s="69"/>
    </row>
    <row r="27" spans="2:5" ht="51">
      <c r="B27" s="78" t="s">
        <v>77</v>
      </c>
      <c r="C27" s="80" t="s">
        <v>97</v>
      </c>
      <c r="D27" s="68" t="s">
        <v>96</v>
      </c>
      <c r="E27" s="77"/>
    </row>
    <row r="28" spans="2:5" ht="12.75">
      <c r="B28" s="78" t="s">
        <v>6</v>
      </c>
      <c r="C28" s="79" t="s">
        <v>98</v>
      </c>
      <c r="D28" s="68" t="s">
        <v>96</v>
      </c>
      <c r="E28" s="77">
        <v>700000</v>
      </c>
    </row>
    <row r="29" spans="2:5" ht="38.25">
      <c r="B29" s="78" t="s">
        <v>99</v>
      </c>
      <c r="C29" s="80" t="s">
        <v>100</v>
      </c>
      <c r="D29" s="68" t="s">
        <v>101</v>
      </c>
      <c r="E29" s="69"/>
    </row>
    <row r="30" spans="2:5" ht="25.5">
      <c r="B30" s="78" t="s">
        <v>0</v>
      </c>
      <c r="C30" s="80" t="s">
        <v>132</v>
      </c>
      <c r="D30" s="68" t="s">
        <v>102</v>
      </c>
      <c r="E30" s="77"/>
    </row>
    <row r="31" spans="2:5" ht="63.75">
      <c r="B31" s="78" t="s">
        <v>83</v>
      </c>
      <c r="C31" s="80" t="s">
        <v>103</v>
      </c>
      <c r="D31" s="68" t="s">
        <v>102</v>
      </c>
      <c r="E31" s="77"/>
    </row>
    <row r="32" spans="2:5" ht="51">
      <c r="B32" s="78" t="s">
        <v>104</v>
      </c>
      <c r="C32" s="80" t="s">
        <v>133</v>
      </c>
      <c r="D32" s="68" t="s">
        <v>102</v>
      </c>
      <c r="E32" s="77"/>
    </row>
    <row r="33" spans="2:5" ht="12.75">
      <c r="B33" s="78" t="s">
        <v>105</v>
      </c>
      <c r="C33" s="79" t="s">
        <v>106</v>
      </c>
      <c r="D33" s="68" t="s">
        <v>107</v>
      </c>
      <c r="E33" s="77"/>
    </row>
    <row r="34" spans="2:5" ht="12.75">
      <c r="B34" s="78" t="s">
        <v>108</v>
      </c>
      <c r="C34" s="79" t="s">
        <v>109</v>
      </c>
      <c r="D34" s="68" t="s">
        <v>91</v>
      </c>
      <c r="E34" s="77"/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</sheetData>
  <sheetProtection/>
  <mergeCells count="7">
    <mergeCell ref="B25:C25"/>
    <mergeCell ref="B5:E5"/>
    <mergeCell ref="B8:B10"/>
    <mergeCell ref="C8:C10"/>
    <mergeCell ref="D8:D10"/>
    <mergeCell ref="E8:E10"/>
    <mergeCell ref="B12:C12"/>
  </mergeCells>
  <printOptions/>
  <pageMargins left="0.7" right="0.7" top="0.75" bottom="0.75" header="0.3" footer="0.3"/>
  <pageSetup fitToHeight="1" fitToWidth="1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Q3" sqref="Q3"/>
    </sheetView>
  </sheetViews>
  <sheetFormatPr defaultColWidth="9.00390625" defaultRowHeight="12.75"/>
  <cols>
    <col min="1" max="1" width="4.75390625" style="34" customWidth="1"/>
    <col min="2" max="2" width="5.125" style="6" customWidth="1"/>
    <col min="3" max="3" width="8.00390625" style="6" customWidth="1"/>
    <col min="4" max="4" width="7.125" style="6" customWidth="1"/>
    <col min="5" max="5" width="10.25390625" style="6" customWidth="1"/>
    <col min="6" max="6" width="8.00390625" style="6" customWidth="1"/>
    <col min="7" max="7" width="8.375" style="6" customWidth="1"/>
    <col min="8" max="8" width="9.75390625" style="6" customWidth="1"/>
    <col min="9" max="9" width="7.625" style="6" customWidth="1"/>
    <col min="10" max="10" width="6.00390625" style="6" customWidth="1"/>
    <col min="11" max="11" width="8.125" style="6" customWidth="1"/>
    <col min="12" max="12" width="8.375" style="6" customWidth="1"/>
    <col min="13" max="13" width="8.25390625" style="5" customWidth="1"/>
    <col min="14" max="14" width="8.125" style="5" customWidth="1"/>
    <col min="15" max="15" width="8.875" style="5" customWidth="1"/>
    <col min="16" max="16" width="9.125" style="5" customWidth="1"/>
    <col min="17" max="17" width="7.75390625" style="5" customWidth="1"/>
    <col min="18" max="18" width="9.125" style="34" customWidth="1"/>
    <col min="19" max="16384" width="9.125" style="5" customWidth="1"/>
  </cols>
  <sheetData>
    <row r="1" spans="2:17" ht="12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  <c r="O1" s="34"/>
      <c r="P1" s="34"/>
      <c r="Q1" s="17" t="s">
        <v>122</v>
      </c>
    </row>
    <row r="2" spans="2:17" ht="12.7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4"/>
      <c r="O2" s="34"/>
      <c r="P2" s="34"/>
      <c r="Q2" s="18" t="s">
        <v>188</v>
      </c>
    </row>
    <row r="3" spans="2:17" ht="12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  <c r="Q3" s="17" t="s">
        <v>119</v>
      </c>
    </row>
    <row r="4" spans="2:17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34"/>
      <c r="O4" s="34"/>
      <c r="P4" s="34"/>
      <c r="Q4" s="18" t="s">
        <v>69</v>
      </c>
    </row>
    <row r="5" spans="2:17" ht="36" customHeight="1">
      <c r="B5" s="188" t="s">
        <v>66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2:17" ht="18.75">
      <c r="B6" s="36"/>
      <c r="C6" s="36"/>
      <c r="D6" s="36"/>
      <c r="E6" s="36"/>
      <c r="F6" s="36"/>
      <c r="G6" s="36"/>
      <c r="H6" s="36"/>
      <c r="I6" s="36"/>
      <c r="J6" s="33"/>
      <c r="K6" s="33"/>
      <c r="L6" s="33"/>
      <c r="M6" s="34"/>
      <c r="N6" s="34"/>
      <c r="O6" s="34"/>
      <c r="P6" s="34"/>
      <c r="Q6" s="34"/>
    </row>
    <row r="7" spans="2:17" ht="12.75">
      <c r="B7" s="32"/>
      <c r="C7" s="32"/>
      <c r="D7" s="32"/>
      <c r="E7" s="32"/>
      <c r="F7" s="32"/>
      <c r="G7" s="32"/>
      <c r="H7" s="33"/>
      <c r="I7" s="33"/>
      <c r="J7" s="33"/>
      <c r="K7" s="33"/>
      <c r="L7" s="33"/>
      <c r="M7" s="34"/>
      <c r="N7" s="34"/>
      <c r="O7" s="34"/>
      <c r="P7" s="34"/>
      <c r="Q7" s="35" t="s">
        <v>15</v>
      </c>
    </row>
    <row r="8" spans="2:17" ht="12.75">
      <c r="B8" s="178" t="s">
        <v>1</v>
      </c>
      <c r="C8" s="178" t="s">
        <v>2</v>
      </c>
      <c r="D8" s="178" t="s">
        <v>3</v>
      </c>
      <c r="E8" s="178" t="s">
        <v>46</v>
      </c>
      <c r="F8" s="178" t="s">
        <v>134</v>
      </c>
      <c r="G8" s="181" t="s">
        <v>51</v>
      </c>
      <c r="H8" s="182"/>
      <c r="I8" s="182"/>
      <c r="J8" s="182"/>
      <c r="K8" s="182"/>
      <c r="L8" s="182"/>
      <c r="M8" s="182"/>
      <c r="N8" s="182"/>
      <c r="O8" s="182"/>
      <c r="P8" s="182"/>
      <c r="Q8" s="183"/>
    </row>
    <row r="9" spans="2:17" ht="12.75">
      <c r="B9" s="179"/>
      <c r="C9" s="179"/>
      <c r="D9" s="179"/>
      <c r="E9" s="179"/>
      <c r="F9" s="179"/>
      <c r="G9" s="178" t="s">
        <v>9</v>
      </c>
      <c r="H9" s="184" t="s">
        <v>51</v>
      </c>
      <c r="I9" s="184"/>
      <c r="J9" s="184"/>
      <c r="K9" s="184"/>
      <c r="L9" s="184"/>
      <c r="M9" s="178" t="s">
        <v>10</v>
      </c>
      <c r="N9" s="185" t="s">
        <v>51</v>
      </c>
      <c r="O9" s="186"/>
      <c r="P9" s="186"/>
      <c r="Q9" s="187"/>
    </row>
    <row r="10" spans="2:17" ht="23.25" customHeight="1">
      <c r="B10" s="179"/>
      <c r="C10" s="179"/>
      <c r="D10" s="179"/>
      <c r="E10" s="179"/>
      <c r="F10" s="179"/>
      <c r="G10" s="179"/>
      <c r="H10" s="181" t="s">
        <v>40</v>
      </c>
      <c r="I10" s="183"/>
      <c r="J10" s="178" t="s">
        <v>42</v>
      </c>
      <c r="K10" s="178" t="s">
        <v>43</v>
      </c>
      <c r="L10" s="178" t="s">
        <v>44</v>
      </c>
      <c r="M10" s="179"/>
      <c r="N10" s="181" t="s">
        <v>45</v>
      </c>
      <c r="O10" s="64" t="s">
        <v>4</v>
      </c>
      <c r="P10" s="184" t="s">
        <v>49</v>
      </c>
      <c r="Q10" s="184" t="s">
        <v>56</v>
      </c>
    </row>
    <row r="11" spans="2:17" ht="84">
      <c r="B11" s="180"/>
      <c r="C11" s="180"/>
      <c r="D11" s="180"/>
      <c r="E11" s="180"/>
      <c r="F11" s="180"/>
      <c r="G11" s="180"/>
      <c r="H11" s="65" t="s">
        <v>52</v>
      </c>
      <c r="I11" s="65" t="s">
        <v>41</v>
      </c>
      <c r="J11" s="180"/>
      <c r="K11" s="180"/>
      <c r="L11" s="180"/>
      <c r="M11" s="180"/>
      <c r="N11" s="184"/>
      <c r="O11" s="66" t="s">
        <v>53</v>
      </c>
      <c r="P11" s="184"/>
      <c r="Q11" s="184"/>
    </row>
    <row r="12" spans="2:17" ht="6" customHeight="1">
      <c r="B12" s="41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41">
        <v>14</v>
      </c>
      <c r="P12" s="41">
        <v>15</v>
      </c>
      <c r="Q12" s="41">
        <v>16</v>
      </c>
    </row>
    <row r="13" spans="2:17" ht="12.75">
      <c r="B13" s="39">
        <v>710</v>
      </c>
      <c r="C13" s="39">
        <v>71035</v>
      </c>
      <c r="D13" s="39">
        <v>2020</v>
      </c>
      <c r="E13" s="94">
        <v>3500</v>
      </c>
      <c r="F13" s="94">
        <v>4000</v>
      </c>
      <c r="G13" s="94">
        <v>4000</v>
      </c>
      <c r="H13" s="94"/>
      <c r="I13" s="94">
        <v>4000</v>
      </c>
      <c r="J13" s="94"/>
      <c r="K13" s="39"/>
      <c r="L13" s="39"/>
      <c r="M13" s="42"/>
      <c r="N13" s="42"/>
      <c r="O13" s="42"/>
      <c r="P13" s="42"/>
      <c r="Q13" s="42"/>
    </row>
    <row r="14" spans="2:17" ht="12.75">
      <c r="B14" s="40"/>
      <c r="C14" s="40"/>
      <c r="D14" s="40"/>
      <c r="E14" s="95"/>
      <c r="F14" s="95"/>
      <c r="G14" s="95"/>
      <c r="H14" s="95"/>
      <c r="I14" s="95"/>
      <c r="J14" s="95"/>
      <c r="K14" s="40"/>
      <c r="L14" s="40"/>
      <c r="M14" s="43"/>
      <c r="N14" s="43"/>
      <c r="O14" s="43"/>
      <c r="P14" s="43"/>
      <c r="Q14" s="43"/>
    </row>
    <row r="15" spans="2:17" ht="12.75">
      <c r="B15" s="40"/>
      <c r="C15" s="40"/>
      <c r="D15" s="40"/>
      <c r="E15" s="95"/>
      <c r="F15" s="95"/>
      <c r="G15" s="95"/>
      <c r="H15" s="95"/>
      <c r="I15" s="95"/>
      <c r="J15" s="95"/>
      <c r="K15" s="40"/>
      <c r="L15" s="40"/>
      <c r="M15" s="43"/>
      <c r="N15" s="43"/>
      <c r="O15" s="43"/>
      <c r="P15" s="43"/>
      <c r="Q15" s="43"/>
    </row>
    <row r="16" spans="2:17" ht="12.75">
      <c r="B16" s="40"/>
      <c r="C16" s="40"/>
      <c r="D16" s="40"/>
      <c r="E16" s="95"/>
      <c r="F16" s="95"/>
      <c r="G16" s="95"/>
      <c r="H16" s="95"/>
      <c r="I16" s="95"/>
      <c r="J16" s="95"/>
      <c r="K16" s="40"/>
      <c r="L16" s="40"/>
      <c r="M16" s="43"/>
      <c r="N16" s="43"/>
      <c r="O16" s="43"/>
      <c r="P16" s="43"/>
      <c r="Q16" s="43"/>
    </row>
    <row r="17" spans="2:17" ht="12.75">
      <c r="B17" s="40"/>
      <c r="C17" s="40"/>
      <c r="D17" s="40"/>
      <c r="E17" s="95"/>
      <c r="F17" s="95"/>
      <c r="G17" s="95"/>
      <c r="H17" s="95"/>
      <c r="I17" s="95"/>
      <c r="J17" s="95"/>
      <c r="K17" s="40"/>
      <c r="L17" s="40"/>
      <c r="M17" s="43"/>
      <c r="N17" s="43"/>
      <c r="O17" s="43"/>
      <c r="P17" s="43"/>
      <c r="Q17" s="43"/>
    </row>
    <row r="18" spans="2:17" ht="12.75">
      <c r="B18" s="45"/>
      <c r="C18" s="45"/>
      <c r="D18" s="45"/>
      <c r="E18" s="96"/>
      <c r="F18" s="96"/>
      <c r="G18" s="96"/>
      <c r="H18" s="96"/>
      <c r="I18" s="96"/>
      <c r="J18" s="96"/>
      <c r="K18" s="45"/>
      <c r="L18" s="45"/>
      <c r="M18" s="46"/>
      <c r="N18" s="46"/>
      <c r="O18" s="46"/>
      <c r="P18" s="46"/>
      <c r="Q18" s="46"/>
    </row>
    <row r="19" spans="1:18" s="7" customFormat="1" ht="24.75" customHeight="1">
      <c r="A19" s="32"/>
      <c r="B19" s="175" t="s">
        <v>29</v>
      </c>
      <c r="C19" s="176"/>
      <c r="D19" s="177"/>
      <c r="E19" s="97">
        <f>SUM(E13:E18)</f>
        <v>3500</v>
      </c>
      <c r="F19" s="97">
        <f>SUM(F13:F18)</f>
        <v>4000</v>
      </c>
      <c r="G19" s="97">
        <f>SUM(G13:G18)</f>
        <v>4000</v>
      </c>
      <c r="H19" s="97"/>
      <c r="I19" s="97">
        <f>SUM(I13:I18)</f>
        <v>4000</v>
      </c>
      <c r="J19" s="97"/>
      <c r="K19" s="48"/>
      <c r="L19" s="48"/>
      <c r="M19" s="49"/>
      <c r="N19" s="49"/>
      <c r="O19" s="49"/>
      <c r="P19" s="49"/>
      <c r="Q19" s="49"/>
      <c r="R19" s="32"/>
    </row>
    <row r="20" spans="2:17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4"/>
      <c r="O20" s="34"/>
      <c r="P20" s="34"/>
      <c r="Q20" s="34"/>
    </row>
    <row r="21" spans="2:17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4"/>
      <c r="O21" s="34"/>
      <c r="P21" s="34"/>
      <c r="Q21" s="34"/>
    </row>
    <row r="22" spans="2:17" ht="12.7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34"/>
      <c r="O22" s="34"/>
      <c r="P22" s="34"/>
      <c r="Q22" s="34"/>
    </row>
    <row r="23" spans="2:17" ht="12.7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4"/>
      <c r="O23" s="34"/>
      <c r="P23" s="34"/>
      <c r="Q23" s="34"/>
    </row>
    <row r="24" spans="2:17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34"/>
      <c r="O24" s="34"/>
      <c r="P24" s="34"/>
      <c r="Q24" s="34"/>
    </row>
    <row r="25" spans="2:17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34"/>
      <c r="O25" s="34"/>
      <c r="P25" s="34"/>
      <c r="Q25" s="34"/>
    </row>
    <row r="26" spans="2:17" ht="12.7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4"/>
      <c r="O26" s="34"/>
      <c r="P26" s="34"/>
      <c r="Q26" s="34"/>
    </row>
    <row r="27" spans="2:17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4"/>
      <c r="O27" s="34"/>
      <c r="P27" s="34"/>
      <c r="Q27" s="34"/>
    </row>
    <row r="28" spans="2:17" ht="12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  <c r="N28" s="34"/>
      <c r="O28" s="34"/>
      <c r="P28" s="34"/>
      <c r="Q28" s="34"/>
    </row>
    <row r="29" spans="2:17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4"/>
      <c r="O29" s="34"/>
      <c r="P29" s="34"/>
      <c r="Q29" s="34"/>
    </row>
    <row r="30" spans="2:17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  <c r="O30" s="34"/>
      <c r="P30" s="34"/>
      <c r="Q30" s="34"/>
    </row>
    <row r="31" spans="2:17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4"/>
      <c r="O31" s="34"/>
      <c r="P31" s="34"/>
      <c r="Q31" s="34"/>
    </row>
  </sheetData>
  <sheetProtection/>
  <mergeCells count="19">
    <mergeCell ref="B19:D19"/>
    <mergeCell ref="H10:I10"/>
    <mergeCell ref="B8:B11"/>
    <mergeCell ref="C8:C11"/>
    <mergeCell ref="D8:D11"/>
    <mergeCell ref="E8:E11"/>
    <mergeCell ref="G9:G11"/>
    <mergeCell ref="F8:F11"/>
    <mergeCell ref="G8:Q8"/>
    <mergeCell ref="H9:L9"/>
    <mergeCell ref="B5:Q5"/>
    <mergeCell ref="J10:J11"/>
    <mergeCell ref="K10:K11"/>
    <mergeCell ref="L10:L11"/>
    <mergeCell ref="N10:N11"/>
    <mergeCell ref="M9:M11"/>
    <mergeCell ref="N9:Q9"/>
    <mergeCell ref="P10:P11"/>
    <mergeCell ref="Q10:Q11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B4">
      <selection activeCell="L17" sqref="L17"/>
    </sheetView>
  </sheetViews>
  <sheetFormatPr defaultColWidth="9.00390625" defaultRowHeight="12.75"/>
  <cols>
    <col min="1" max="1" width="2.00390625" style="34" hidden="1" customWidth="1"/>
    <col min="2" max="2" width="9.125" style="6" customWidth="1"/>
    <col min="3" max="3" width="4.00390625" style="6" customWidth="1"/>
    <col min="4" max="4" width="6.875" style="6" customWidth="1"/>
    <col min="5" max="5" width="4.375" style="6" customWidth="1"/>
    <col min="6" max="6" width="4.75390625" style="6" customWidth="1"/>
    <col min="7" max="7" width="10.875" style="6" customWidth="1"/>
    <col min="8" max="8" width="5.625" style="6" customWidth="1"/>
    <col min="9" max="9" width="11.25390625" style="6" customWidth="1"/>
    <col min="10" max="10" width="10.25390625" style="6" customWidth="1"/>
    <col min="11" max="11" width="9.00390625" style="6" customWidth="1"/>
    <col min="12" max="12" width="7.00390625" style="6" customWidth="1"/>
    <col min="13" max="13" width="9.625" style="6" customWidth="1"/>
    <col min="14" max="14" width="8.875" style="6" customWidth="1"/>
    <col min="15" max="15" width="4.75390625" style="6" customWidth="1"/>
    <col min="16" max="16" width="5.625" style="6" customWidth="1"/>
    <col min="17" max="17" width="9.625" style="6" customWidth="1"/>
    <col min="18" max="18" width="9.00390625" style="5" customWidth="1"/>
    <col min="19" max="19" width="6.75390625" style="5" customWidth="1"/>
    <col min="20" max="21" width="5.125" style="5" customWidth="1"/>
    <col min="22" max="22" width="2.875" style="34" customWidth="1"/>
    <col min="23" max="16384" width="9.125" style="5" customWidth="1"/>
  </cols>
  <sheetData>
    <row r="1" spans="2:21" ht="12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4"/>
      <c r="T1" s="34"/>
      <c r="U1" s="17" t="s">
        <v>123</v>
      </c>
    </row>
    <row r="2" spans="2:21" ht="12.7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T2" s="34"/>
      <c r="U2" s="18" t="s">
        <v>188</v>
      </c>
    </row>
    <row r="3" spans="2:21" ht="12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4"/>
      <c r="T3" s="34"/>
      <c r="U3" s="17" t="s">
        <v>119</v>
      </c>
    </row>
    <row r="4" spans="2:21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34"/>
      <c r="T4" s="34"/>
      <c r="U4" s="18" t="s">
        <v>69</v>
      </c>
    </row>
    <row r="5" spans="2:21" ht="14.25">
      <c r="B5" s="189" t="s">
        <v>67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</row>
    <row r="6" spans="2:21" ht="18.75">
      <c r="B6" s="36"/>
      <c r="C6" s="36"/>
      <c r="D6" s="36"/>
      <c r="E6" s="36"/>
      <c r="F6" s="36"/>
      <c r="G6" s="36"/>
      <c r="H6" s="36"/>
      <c r="I6" s="36"/>
      <c r="J6" s="36"/>
      <c r="K6" s="36"/>
      <c r="L6" s="33"/>
      <c r="M6" s="33"/>
      <c r="N6" s="33"/>
      <c r="O6" s="33"/>
      <c r="P6" s="33"/>
      <c r="Q6" s="33"/>
      <c r="R6" s="34"/>
      <c r="S6" s="34"/>
      <c r="T6" s="34"/>
      <c r="U6" s="34"/>
    </row>
    <row r="7" spans="2:21" ht="12.75">
      <c r="B7" s="32"/>
      <c r="C7" s="32"/>
      <c r="D7" s="32"/>
      <c r="E7" s="32"/>
      <c r="F7" s="32"/>
      <c r="G7" s="32"/>
      <c r="H7" s="32"/>
      <c r="I7" s="32"/>
      <c r="J7" s="33"/>
      <c r="K7" s="33"/>
      <c r="L7" s="33"/>
      <c r="M7" s="33"/>
      <c r="N7" s="33"/>
      <c r="O7" s="33"/>
      <c r="P7" s="33"/>
      <c r="Q7" s="33"/>
      <c r="R7" s="34"/>
      <c r="S7" s="34"/>
      <c r="T7" s="34"/>
      <c r="U7" s="35"/>
    </row>
    <row r="8" spans="1:22" s="8" customFormat="1" ht="12.75" customHeight="1">
      <c r="A8" s="37"/>
      <c r="B8" s="178" t="s">
        <v>13</v>
      </c>
      <c r="C8" s="178" t="s">
        <v>1</v>
      </c>
      <c r="D8" s="178" t="s">
        <v>2</v>
      </c>
      <c r="E8" s="178" t="s">
        <v>26</v>
      </c>
      <c r="F8" s="190" t="s">
        <v>3</v>
      </c>
      <c r="G8" s="178" t="s">
        <v>47</v>
      </c>
      <c r="H8" s="178" t="s">
        <v>3</v>
      </c>
      <c r="I8" s="181" t="s">
        <v>51</v>
      </c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/>
      <c r="V8" s="37"/>
    </row>
    <row r="9" spans="1:22" s="8" customFormat="1" ht="11.25">
      <c r="A9" s="37"/>
      <c r="B9" s="179"/>
      <c r="C9" s="179"/>
      <c r="D9" s="179"/>
      <c r="E9" s="179"/>
      <c r="F9" s="191"/>
      <c r="G9" s="179"/>
      <c r="H9" s="179"/>
      <c r="I9" s="178" t="s">
        <v>9</v>
      </c>
      <c r="J9" s="184" t="s">
        <v>51</v>
      </c>
      <c r="K9" s="184"/>
      <c r="L9" s="184"/>
      <c r="M9" s="184"/>
      <c r="N9" s="184"/>
      <c r="O9" s="184"/>
      <c r="P9" s="184"/>
      <c r="Q9" s="178" t="s">
        <v>10</v>
      </c>
      <c r="R9" s="185" t="s">
        <v>51</v>
      </c>
      <c r="S9" s="186"/>
      <c r="T9" s="186"/>
      <c r="U9" s="187"/>
      <c r="V9" s="37"/>
    </row>
    <row r="10" spans="1:22" s="8" customFormat="1" ht="11.25">
      <c r="A10" s="37"/>
      <c r="B10" s="179"/>
      <c r="C10" s="179"/>
      <c r="D10" s="179"/>
      <c r="E10" s="179"/>
      <c r="F10" s="191"/>
      <c r="G10" s="179"/>
      <c r="H10" s="179"/>
      <c r="I10" s="179"/>
      <c r="J10" s="181" t="s">
        <v>40</v>
      </c>
      <c r="K10" s="183"/>
      <c r="L10" s="178" t="s">
        <v>42</v>
      </c>
      <c r="M10" s="178" t="s">
        <v>43</v>
      </c>
      <c r="N10" s="178" t="s">
        <v>44</v>
      </c>
      <c r="O10" s="178" t="s">
        <v>50</v>
      </c>
      <c r="P10" s="178" t="s">
        <v>25</v>
      </c>
      <c r="Q10" s="179"/>
      <c r="R10" s="181" t="s">
        <v>45</v>
      </c>
      <c r="S10" s="64" t="s">
        <v>4</v>
      </c>
      <c r="T10" s="184" t="s">
        <v>49</v>
      </c>
      <c r="U10" s="184" t="s">
        <v>48</v>
      </c>
      <c r="V10" s="37"/>
    </row>
    <row r="11" spans="1:22" s="8" customFormat="1" ht="115.5">
      <c r="A11" s="37"/>
      <c r="B11" s="180"/>
      <c r="C11" s="180"/>
      <c r="D11" s="180"/>
      <c r="E11" s="180"/>
      <c r="F11" s="192"/>
      <c r="G11" s="180"/>
      <c r="H11" s="180"/>
      <c r="I11" s="180"/>
      <c r="J11" s="65" t="s">
        <v>52</v>
      </c>
      <c r="K11" s="65" t="s">
        <v>41</v>
      </c>
      <c r="L11" s="180"/>
      <c r="M11" s="180"/>
      <c r="N11" s="180"/>
      <c r="O11" s="180"/>
      <c r="P11" s="180"/>
      <c r="Q11" s="180"/>
      <c r="R11" s="184"/>
      <c r="S11" s="66" t="s">
        <v>53</v>
      </c>
      <c r="T11" s="184"/>
      <c r="U11" s="184"/>
      <c r="V11" s="37"/>
    </row>
    <row r="12" spans="2:21" ht="6" customHeight="1">
      <c r="B12" s="41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41">
        <v>14</v>
      </c>
      <c r="P12" s="41">
        <v>15</v>
      </c>
      <c r="Q12" s="41">
        <v>16</v>
      </c>
      <c r="R12" s="41">
        <v>17</v>
      </c>
      <c r="S12" s="41">
        <v>18</v>
      </c>
      <c r="T12" s="41">
        <v>19</v>
      </c>
      <c r="U12" s="41">
        <v>20</v>
      </c>
    </row>
    <row r="13" spans="2:21" ht="63.75" customHeight="1">
      <c r="B13" s="196" t="s">
        <v>34</v>
      </c>
      <c r="C13" s="197"/>
      <c r="D13" s="19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2"/>
      <c r="S13" s="42"/>
      <c r="T13" s="42"/>
      <c r="U13" s="42"/>
    </row>
    <row r="14" spans="2:21" ht="12.7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3"/>
      <c r="S14" s="43"/>
      <c r="T14" s="43"/>
      <c r="U14" s="43"/>
    </row>
    <row r="15" spans="2:21" ht="72.75" customHeight="1">
      <c r="B15" s="193" t="s">
        <v>35</v>
      </c>
      <c r="C15" s="194"/>
      <c r="D15" s="195"/>
      <c r="E15" s="44"/>
      <c r="F15" s="40"/>
      <c r="G15" s="95">
        <f>SUM(G16:G19)</f>
        <v>1715850</v>
      </c>
      <c r="H15" s="95"/>
      <c r="I15" s="95">
        <f>SUM(I16:I19)</f>
        <v>1715850</v>
      </c>
      <c r="J15" s="95">
        <f>SUM(J16:J19)</f>
        <v>1357200</v>
      </c>
      <c r="K15" s="95">
        <f>SUM(K16:K19)</f>
        <v>355050</v>
      </c>
      <c r="L15" s="95"/>
      <c r="M15" s="95">
        <f>SUM(M16:M19)</f>
        <v>3600</v>
      </c>
      <c r="N15" s="40"/>
      <c r="O15" s="40"/>
      <c r="P15" s="40"/>
      <c r="Q15" s="40"/>
      <c r="R15" s="43"/>
      <c r="S15" s="43"/>
      <c r="T15" s="43"/>
      <c r="U15" s="43"/>
    </row>
    <row r="16" spans="2:21" ht="26.25" customHeight="1">
      <c r="B16" s="139" t="s">
        <v>171</v>
      </c>
      <c r="C16" s="139">
        <v>801</v>
      </c>
      <c r="D16" s="87">
        <v>80120</v>
      </c>
      <c r="E16" s="87" t="s">
        <v>175</v>
      </c>
      <c r="F16" s="40">
        <v>2920</v>
      </c>
      <c r="G16" s="95">
        <v>55000</v>
      </c>
      <c r="H16" s="95"/>
      <c r="I16" s="95">
        <v>55000</v>
      </c>
      <c r="J16" s="95">
        <v>48900</v>
      </c>
      <c r="K16" s="95">
        <v>6000</v>
      </c>
      <c r="L16" s="95"/>
      <c r="M16" s="95">
        <v>100</v>
      </c>
      <c r="N16" s="95"/>
      <c r="O16" s="40"/>
      <c r="P16" s="40"/>
      <c r="Q16" s="40"/>
      <c r="R16" s="43"/>
      <c r="S16" s="43"/>
      <c r="T16" s="43"/>
      <c r="U16" s="43"/>
    </row>
    <row r="17" spans="2:21" ht="22.5" customHeight="1">
      <c r="B17" s="139" t="s">
        <v>172</v>
      </c>
      <c r="C17" s="139">
        <v>801</v>
      </c>
      <c r="D17" s="87">
        <v>80130</v>
      </c>
      <c r="E17" s="87" t="s">
        <v>175</v>
      </c>
      <c r="F17" s="40">
        <v>2920</v>
      </c>
      <c r="G17" s="95">
        <v>1323290</v>
      </c>
      <c r="H17" s="95"/>
      <c r="I17" s="95">
        <f>SUM(J17:M17)</f>
        <v>1323290</v>
      </c>
      <c r="J17" s="95">
        <v>1168140</v>
      </c>
      <c r="K17" s="95">
        <v>152150</v>
      </c>
      <c r="L17" s="95"/>
      <c r="M17" s="95">
        <v>3000</v>
      </c>
      <c r="N17" s="95"/>
      <c r="O17" s="40"/>
      <c r="P17" s="40"/>
      <c r="Q17" s="40"/>
      <c r="R17" s="43"/>
      <c r="S17" s="43"/>
      <c r="T17" s="43"/>
      <c r="U17" s="43"/>
    </row>
    <row r="18" spans="2:21" ht="21" customHeight="1">
      <c r="B18" s="139" t="s">
        <v>174</v>
      </c>
      <c r="C18" s="139">
        <v>801</v>
      </c>
      <c r="D18" s="87">
        <v>80151</v>
      </c>
      <c r="E18" s="87" t="s">
        <v>175</v>
      </c>
      <c r="F18" s="40">
        <v>2920</v>
      </c>
      <c r="G18" s="95">
        <v>52160</v>
      </c>
      <c r="H18" s="95"/>
      <c r="I18" s="95">
        <f>SUM(J18:M18)</f>
        <v>52160</v>
      </c>
      <c r="J18" s="95">
        <v>45660</v>
      </c>
      <c r="K18" s="95">
        <v>6500</v>
      </c>
      <c r="L18" s="95"/>
      <c r="M18" s="95"/>
      <c r="N18" s="95"/>
      <c r="O18" s="40"/>
      <c r="P18" s="40"/>
      <c r="Q18" s="40"/>
      <c r="R18" s="43"/>
      <c r="S18" s="43"/>
      <c r="T18" s="43"/>
      <c r="U18" s="43"/>
    </row>
    <row r="19" spans="2:21" ht="22.5">
      <c r="B19" s="140" t="s">
        <v>173</v>
      </c>
      <c r="C19" s="140">
        <v>926</v>
      </c>
      <c r="D19" s="140">
        <v>92601</v>
      </c>
      <c r="E19" s="140" t="s">
        <v>175</v>
      </c>
      <c r="F19" s="40">
        <v>2920</v>
      </c>
      <c r="G19" s="95">
        <v>285400</v>
      </c>
      <c r="H19" s="95"/>
      <c r="I19" s="95">
        <f>SUM(J19:M19)</f>
        <v>285400</v>
      </c>
      <c r="J19" s="95">
        <v>94500</v>
      </c>
      <c r="K19" s="95">
        <v>190400</v>
      </c>
      <c r="L19" s="95"/>
      <c r="M19" s="95">
        <v>500</v>
      </c>
      <c r="N19" s="95"/>
      <c r="O19" s="40"/>
      <c r="P19" s="40"/>
      <c r="Q19" s="40"/>
      <c r="R19" s="43"/>
      <c r="S19" s="43"/>
      <c r="T19" s="43"/>
      <c r="U19" s="43"/>
    </row>
    <row r="20" spans="2:21" ht="56.25" customHeight="1">
      <c r="B20" s="193" t="s">
        <v>36</v>
      </c>
      <c r="C20" s="194"/>
      <c r="D20" s="195"/>
      <c r="E20" s="44"/>
      <c r="F20" s="40"/>
      <c r="G20" s="141">
        <f>SUM(G21:G22)</f>
        <v>220000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1">
        <f>SUM(Q21:Q22)</f>
        <v>220000</v>
      </c>
      <c r="R20" s="143">
        <f>SUM(R21:R22)</f>
        <v>220000</v>
      </c>
      <c r="S20" s="43"/>
      <c r="T20" s="43"/>
      <c r="U20" s="43"/>
    </row>
    <row r="21" spans="2:21" ht="190.5" customHeight="1">
      <c r="B21" s="103" t="s">
        <v>150</v>
      </c>
      <c r="C21" s="104">
        <v>600</v>
      </c>
      <c r="D21" s="104">
        <v>60013</v>
      </c>
      <c r="E21" s="104"/>
      <c r="F21" s="104"/>
      <c r="G21" s="106">
        <v>200000</v>
      </c>
      <c r="H21" s="104">
        <v>6300</v>
      </c>
      <c r="I21" s="104"/>
      <c r="J21" s="104"/>
      <c r="K21" s="104"/>
      <c r="L21" s="104"/>
      <c r="M21" s="104"/>
      <c r="N21" s="104"/>
      <c r="O21" s="104"/>
      <c r="P21" s="104"/>
      <c r="Q21" s="106">
        <v>200000</v>
      </c>
      <c r="R21" s="107">
        <v>200000</v>
      </c>
      <c r="S21" s="105"/>
      <c r="T21" s="105"/>
      <c r="U21" s="105"/>
    </row>
    <row r="22" spans="2:21" ht="90">
      <c r="B22" s="108" t="s">
        <v>151</v>
      </c>
      <c r="C22" s="109">
        <v>600</v>
      </c>
      <c r="D22" s="110">
        <v>60014</v>
      </c>
      <c r="E22" s="110"/>
      <c r="F22" s="111"/>
      <c r="G22" s="112">
        <v>20000</v>
      </c>
      <c r="H22" s="114">
        <v>6300</v>
      </c>
      <c r="I22" s="112"/>
      <c r="J22" s="112"/>
      <c r="K22" s="112"/>
      <c r="L22" s="112"/>
      <c r="M22" s="112"/>
      <c r="N22" s="112"/>
      <c r="O22" s="112"/>
      <c r="P22" s="112"/>
      <c r="Q22" s="112">
        <v>20000</v>
      </c>
      <c r="R22" s="113">
        <v>20000</v>
      </c>
      <c r="S22" s="102"/>
      <c r="T22" s="102"/>
      <c r="U22" s="102"/>
    </row>
    <row r="23" spans="2:21" ht="12.75">
      <c r="B23" s="98"/>
      <c r="C23" s="99"/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  <c r="S23" s="102"/>
      <c r="T23" s="102"/>
      <c r="U23" s="102"/>
    </row>
    <row r="24" spans="2:21" ht="12.75">
      <c r="B24" s="98"/>
      <c r="C24" s="99"/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  <c r="S24" s="102"/>
      <c r="T24" s="102"/>
      <c r="U24" s="102"/>
    </row>
    <row r="25" spans="1:22" s="7" customFormat="1" ht="24.75" customHeight="1">
      <c r="A25" s="32"/>
      <c r="B25" s="175" t="s">
        <v>29</v>
      </c>
      <c r="C25" s="176"/>
      <c r="D25" s="177"/>
      <c r="E25" s="47"/>
      <c r="F25" s="48"/>
      <c r="G25" s="145">
        <v>1935850</v>
      </c>
      <c r="H25" s="145"/>
      <c r="I25" s="145">
        <v>1715850</v>
      </c>
      <c r="J25" s="145">
        <v>1357200</v>
      </c>
      <c r="K25" s="145">
        <v>355050</v>
      </c>
      <c r="L25" s="145"/>
      <c r="M25" s="145">
        <v>3600</v>
      </c>
      <c r="N25" s="145"/>
      <c r="O25" s="97"/>
      <c r="P25" s="97"/>
      <c r="Q25" s="145">
        <v>220000</v>
      </c>
      <c r="R25" s="144">
        <v>220000</v>
      </c>
      <c r="S25" s="49"/>
      <c r="T25" s="49"/>
      <c r="U25" s="49"/>
      <c r="V25" s="32"/>
    </row>
    <row r="26" spans="2:21" ht="12.7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T26" s="34"/>
      <c r="U26" s="34"/>
    </row>
    <row r="27" spans="2:21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34"/>
      <c r="T27" s="34"/>
      <c r="U27" s="34"/>
    </row>
    <row r="28" spans="2:21" ht="12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4"/>
      <c r="T28" s="34"/>
      <c r="U28" s="34"/>
    </row>
  </sheetData>
  <sheetProtection/>
  <mergeCells count="26">
    <mergeCell ref="B13:D13"/>
    <mergeCell ref="I9:I11"/>
    <mergeCell ref="B15:D15"/>
    <mergeCell ref="I8:U8"/>
    <mergeCell ref="L10:L11"/>
    <mergeCell ref="Q9:Q11"/>
    <mergeCell ref="R9:U9"/>
    <mergeCell ref="O10:O11"/>
    <mergeCell ref="R10:R11"/>
    <mergeCell ref="T10:T11"/>
    <mergeCell ref="B25:D25"/>
    <mergeCell ref="J9:P9"/>
    <mergeCell ref="P10:P11"/>
    <mergeCell ref="J10:K10"/>
    <mergeCell ref="B8:B11"/>
    <mergeCell ref="U10:U11"/>
    <mergeCell ref="B20:D20"/>
    <mergeCell ref="C8:C11"/>
    <mergeCell ref="D8:D11"/>
    <mergeCell ref="E8:E11"/>
    <mergeCell ref="B5:U5"/>
    <mergeCell ref="G8:G11"/>
    <mergeCell ref="M10:M11"/>
    <mergeCell ref="N10:N11"/>
    <mergeCell ref="F8:F11"/>
    <mergeCell ref="H8:H11"/>
  </mergeCells>
  <printOptions horizontalCentered="1"/>
  <pageMargins left="0.16" right="0.18" top="0.385416666666666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F3" sqref="F3"/>
    </sheetView>
  </sheetViews>
  <sheetFormatPr defaultColWidth="9.00390625" defaultRowHeight="12.75"/>
  <cols>
    <col min="1" max="1" width="9.125" style="9" customWidth="1"/>
    <col min="2" max="2" width="4.75390625" style="0" customWidth="1"/>
    <col min="3" max="3" width="25.375" style="0" customWidth="1"/>
    <col min="4" max="4" width="8.75390625" style="0" customWidth="1"/>
    <col min="5" max="5" width="11.00390625" style="0" customWidth="1"/>
    <col min="6" max="6" width="15.00390625" style="0" customWidth="1"/>
    <col min="7" max="7" width="13.25390625" style="0" customWidth="1"/>
    <col min="8" max="8" width="11.375" style="0" customWidth="1"/>
    <col min="9" max="9" width="11.75390625" style="0" customWidth="1"/>
    <col min="10" max="10" width="9.125" style="9" customWidth="1"/>
  </cols>
  <sheetData>
    <row r="1" spans="2:9" ht="12.75">
      <c r="B1" s="9"/>
      <c r="C1" s="9"/>
      <c r="D1" s="9"/>
      <c r="E1" s="9"/>
      <c r="F1" s="9"/>
      <c r="G1" s="9"/>
      <c r="H1" s="9"/>
      <c r="I1" s="17" t="s">
        <v>124</v>
      </c>
    </row>
    <row r="2" spans="2:9" ht="12.75">
      <c r="B2" s="9"/>
      <c r="C2" s="9"/>
      <c r="D2" s="9"/>
      <c r="E2" s="9"/>
      <c r="F2" s="9"/>
      <c r="G2" s="9"/>
      <c r="H2" s="9"/>
      <c r="I2" s="18" t="s">
        <v>188</v>
      </c>
    </row>
    <row r="3" spans="2:9" ht="12.75">
      <c r="B3" s="9"/>
      <c r="C3" s="9"/>
      <c r="D3" s="9"/>
      <c r="E3" s="9"/>
      <c r="F3" s="9"/>
      <c r="G3" s="9"/>
      <c r="H3" s="9"/>
      <c r="I3" s="17" t="s">
        <v>119</v>
      </c>
    </row>
    <row r="4" spans="2:9" ht="12.75">
      <c r="B4" s="9"/>
      <c r="C4" s="9"/>
      <c r="D4" s="9"/>
      <c r="E4" s="9"/>
      <c r="F4" s="9"/>
      <c r="G4" s="9"/>
      <c r="H4" s="9"/>
      <c r="I4" s="18" t="s">
        <v>69</v>
      </c>
    </row>
    <row r="5" spans="2:9" ht="12.75">
      <c r="B5" s="9"/>
      <c r="C5" s="9"/>
      <c r="D5" s="9"/>
      <c r="E5" s="9"/>
      <c r="F5" s="9"/>
      <c r="G5" s="9"/>
      <c r="H5" s="9"/>
      <c r="I5" s="18"/>
    </row>
    <row r="6" spans="2:9" ht="32.25" customHeight="1">
      <c r="B6" s="199" t="s">
        <v>68</v>
      </c>
      <c r="C6" s="199"/>
      <c r="D6" s="199"/>
      <c r="E6" s="199"/>
      <c r="F6" s="199"/>
      <c r="G6" s="199"/>
      <c r="H6" s="199"/>
      <c r="I6" s="199"/>
    </row>
    <row r="7" spans="2:9" ht="13.5" customHeight="1">
      <c r="B7" s="50"/>
      <c r="C7" s="50"/>
      <c r="D7" s="50"/>
      <c r="E7" s="50"/>
      <c r="F7" s="50"/>
      <c r="G7" s="50"/>
      <c r="H7" s="50"/>
      <c r="I7" s="50"/>
    </row>
    <row r="8" spans="2:9" ht="12.75">
      <c r="B8" s="19"/>
      <c r="C8" s="19"/>
      <c r="D8" s="19"/>
      <c r="E8" s="19"/>
      <c r="F8" s="19"/>
      <c r="G8" s="19"/>
      <c r="H8" s="19"/>
      <c r="I8" s="21" t="s">
        <v>12</v>
      </c>
    </row>
    <row r="9" spans="1:10" s="5" customFormat="1" ht="55.5" customHeight="1">
      <c r="A9" s="34"/>
      <c r="B9" s="115" t="s">
        <v>16</v>
      </c>
      <c r="C9" s="115" t="s">
        <v>37</v>
      </c>
      <c r="D9" s="48" t="s">
        <v>1</v>
      </c>
      <c r="E9" s="86" t="s">
        <v>2</v>
      </c>
      <c r="F9" s="48" t="s">
        <v>59</v>
      </c>
      <c r="G9" s="48" t="s">
        <v>57</v>
      </c>
      <c r="H9" s="48" t="s">
        <v>38</v>
      </c>
      <c r="I9" s="48" t="s">
        <v>60</v>
      </c>
      <c r="J9" s="34"/>
    </row>
    <row r="10" spans="2:9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</row>
    <row r="11" spans="2:9" ht="21.75" customHeight="1">
      <c r="B11" s="52" t="s">
        <v>5</v>
      </c>
      <c r="C11" s="116" t="s">
        <v>152</v>
      </c>
      <c r="D11" s="53">
        <v>801</v>
      </c>
      <c r="E11" s="53">
        <v>80148</v>
      </c>
      <c r="F11" s="52">
        <v>0</v>
      </c>
      <c r="G11" s="120">
        <v>55000</v>
      </c>
      <c r="H11" s="120">
        <v>55000</v>
      </c>
      <c r="I11" s="52">
        <v>0</v>
      </c>
    </row>
    <row r="12" spans="2:9" ht="21.75" customHeight="1">
      <c r="B12" s="52" t="s">
        <v>6</v>
      </c>
      <c r="C12" s="116" t="s">
        <v>153</v>
      </c>
      <c r="D12" s="53">
        <v>801</v>
      </c>
      <c r="E12" s="53">
        <v>80148</v>
      </c>
      <c r="F12" s="52">
        <v>0</v>
      </c>
      <c r="G12" s="120">
        <v>66000</v>
      </c>
      <c r="H12" s="120">
        <v>66000</v>
      </c>
      <c r="I12" s="52">
        <v>0</v>
      </c>
    </row>
    <row r="13" spans="2:9" ht="21.75" customHeight="1">
      <c r="B13" s="52" t="s">
        <v>7</v>
      </c>
      <c r="C13" s="116" t="s">
        <v>154</v>
      </c>
      <c r="D13" s="53">
        <v>801</v>
      </c>
      <c r="E13" s="53">
        <v>80148</v>
      </c>
      <c r="F13" s="52">
        <v>0</v>
      </c>
      <c r="G13" s="120">
        <v>44050</v>
      </c>
      <c r="H13" s="120">
        <v>44050</v>
      </c>
      <c r="I13" s="52">
        <v>0</v>
      </c>
    </row>
    <row r="14" spans="2:9" ht="21.75" customHeight="1">
      <c r="B14" s="117" t="s">
        <v>0</v>
      </c>
      <c r="C14" s="116" t="s">
        <v>155</v>
      </c>
      <c r="D14" s="118">
        <v>801</v>
      </c>
      <c r="E14" s="118">
        <v>80148</v>
      </c>
      <c r="F14" s="117">
        <v>0</v>
      </c>
      <c r="G14" s="121">
        <v>100000</v>
      </c>
      <c r="H14" s="121">
        <v>100000</v>
      </c>
      <c r="I14" s="117">
        <v>0</v>
      </c>
    </row>
    <row r="15" spans="2:9" ht="29.25" customHeight="1">
      <c r="B15" s="54" t="s">
        <v>104</v>
      </c>
      <c r="C15" s="119" t="s">
        <v>156</v>
      </c>
      <c r="D15" s="55">
        <v>801</v>
      </c>
      <c r="E15" s="55">
        <v>80130</v>
      </c>
      <c r="F15" s="54">
        <v>0</v>
      </c>
      <c r="G15" s="122">
        <v>60010</v>
      </c>
      <c r="H15" s="122">
        <v>60010</v>
      </c>
      <c r="I15" s="54">
        <v>0</v>
      </c>
    </row>
    <row r="16" spans="1:10" s="4" customFormat="1" ht="21.75" customHeight="1">
      <c r="A16" s="51"/>
      <c r="B16" s="200" t="s">
        <v>29</v>
      </c>
      <c r="C16" s="200"/>
      <c r="D16" s="26"/>
      <c r="E16" s="26"/>
      <c r="F16" s="57"/>
      <c r="G16" s="123">
        <f>SUM(G11:G15)</f>
        <v>325060</v>
      </c>
      <c r="H16" s="123">
        <f>SUM(H11:H15)</f>
        <v>325060</v>
      </c>
      <c r="I16" s="57"/>
      <c r="J16" s="51"/>
    </row>
    <row r="17" spans="2:9" ht="4.5" customHeight="1">
      <c r="B17" s="9"/>
      <c r="C17" s="9"/>
      <c r="D17" s="9"/>
      <c r="E17" s="9"/>
      <c r="F17" s="9"/>
      <c r="G17" s="9"/>
      <c r="H17" s="9"/>
      <c r="I17" s="9"/>
    </row>
    <row r="18" spans="2:9" ht="12.75">
      <c r="B18" s="9"/>
      <c r="C18" s="9"/>
      <c r="D18" s="9"/>
      <c r="E18" s="9"/>
      <c r="F18" s="9"/>
      <c r="G18" s="9"/>
      <c r="H18" s="9"/>
      <c r="I18" s="9"/>
    </row>
  </sheetData>
  <sheetProtection/>
  <mergeCells count="2">
    <mergeCell ref="B6:I6"/>
    <mergeCell ref="B16:C16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9.125" style="9" customWidth="1"/>
    <col min="3" max="3" width="7.625" style="0" customWidth="1"/>
    <col min="4" max="4" width="12.75390625" style="0" customWidth="1"/>
    <col min="5" max="5" width="27.375" style="0" customWidth="1"/>
    <col min="6" max="6" width="13.375" style="0" customWidth="1"/>
    <col min="7" max="7" width="9.125" style="9" customWidth="1"/>
  </cols>
  <sheetData>
    <row r="1" spans="2:6" ht="12.75">
      <c r="B1" s="9"/>
      <c r="C1" s="9"/>
      <c r="D1" s="9"/>
      <c r="E1" s="9"/>
      <c r="F1" s="17" t="s">
        <v>125</v>
      </c>
    </row>
    <row r="2" spans="2:6" ht="12.75">
      <c r="B2" s="9"/>
      <c r="C2" s="9"/>
      <c r="D2" s="9"/>
      <c r="E2" s="9"/>
      <c r="F2" s="18" t="s">
        <v>188</v>
      </c>
    </row>
    <row r="3" spans="2:6" ht="12.75">
      <c r="B3" s="9"/>
      <c r="C3" s="9"/>
      <c r="D3" s="9"/>
      <c r="E3" s="9"/>
      <c r="F3" s="17" t="s">
        <v>119</v>
      </c>
    </row>
    <row r="4" spans="2:6" ht="12.75">
      <c r="B4" s="9"/>
      <c r="C4" s="9"/>
      <c r="D4" s="9"/>
      <c r="E4" s="59"/>
      <c r="F4" s="18" t="s">
        <v>69</v>
      </c>
    </row>
    <row r="5" spans="2:6" ht="12.75">
      <c r="B5" s="9"/>
      <c r="C5" s="9"/>
      <c r="D5" s="9"/>
      <c r="E5" s="58"/>
      <c r="F5" s="58"/>
    </row>
    <row r="6" spans="2:6" ht="16.5">
      <c r="B6" s="199" t="s">
        <v>112</v>
      </c>
      <c r="C6" s="199"/>
      <c r="D6" s="199"/>
      <c r="E6" s="199"/>
      <c r="F6" s="199"/>
    </row>
    <row r="7" spans="2:6" ht="12.75">
      <c r="B7" s="9"/>
      <c r="C7" s="9"/>
      <c r="D7" s="9"/>
      <c r="E7" s="19"/>
      <c r="F7" s="21" t="s">
        <v>12</v>
      </c>
    </row>
    <row r="8" spans="2:6" ht="63" customHeight="1">
      <c r="B8" s="124" t="s">
        <v>16</v>
      </c>
      <c r="C8" s="124" t="s">
        <v>1</v>
      </c>
      <c r="D8" s="124" t="s">
        <v>2</v>
      </c>
      <c r="E8" s="125" t="s">
        <v>113</v>
      </c>
      <c r="F8" s="125" t="s">
        <v>114</v>
      </c>
    </row>
    <row r="9" spans="2:6" ht="12.75">
      <c r="B9" s="49">
        <v>1</v>
      </c>
      <c r="C9" s="49">
        <v>2</v>
      </c>
      <c r="D9" s="49">
        <v>3</v>
      </c>
      <c r="E9" s="49">
        <v>4</v>
      </c>
      <c r="F9" s="49">
        <v>6</v>
      </c>
    </row>
    <row r="10" spans="2:6" ht="12.75">
      <c r="B10" s="135" t="s">
        <v>110</v>
      </c>
      <c r="C10" s="126"/>
      <c r="D10" s="126"/>
      <c r="E10" s="127"/>
      <c r="F10" s="136">
        <f>SUM(F11:F12)</f>
        <v>835000</v>
      </c>
    </row>
    <row r="11" spans="2:6" ht="25.5">
      <c r="B11" s="49">
        <v>1</v>
      </c>
      <c r="C11" s="49">
        <v>921</v>
      </c>
      <c r="D11" s="49" t="s">
        <v>168</v>
      </c>
      <c r="E11" s="128" t="s">
        <v>157</v>
      </c>
      <c r="F11" s="15">
        <v>580000</v>
      </c>
    </row>
    <row r="12" spans="2:6" ht="25.5">
      <c r="B12" s="49">
        <v>2</v>
      </c>
      <c r="C12" s="49">
        <v>921</v>
      </c>
      <c r="D12" s="49" t="s">
        <v>169</v>
      </c>
      <c r="E12" s="128" t="s">
        <v>158</v>
      </c>
      <c r="F12" s="129">
        <v>255000</v>
      </c>
    </row>
    <row r="13" spans="2:6" ht="12.75">
      <c r="B13" s="138" t="s">
        <v>115</v>
      </c>
      <c r="C13" s="130"/>
      <c r="D13" s="130"/>
      <c r="E13" s="130"/>
      <c r="F13" s="137">
        <f>SUM(F14:F15)</f>
        <v>90000</v>
      </c>
    </row>
    <row r="14" spans="2:6" ht="25.5">
      <c r="B14" s="49">
        <v>1</v>
      </c>
      <c r="C14" s="49">
        <v>801</v>
      </c>
      <c r="D14" s="49" t="s">
        <v>170</v>
      </c>
      <c r="E14" s="128" t="s">
        <v>176</v>
      </c>
      <c r="F14" s="129">
        <v>90000</v>
      </c>
    </row>
    <row r="15" spans="2:6" ht="12.75">
      <c r="B15" s="49"/>
      <c r="C15" s="49"/>
      <c r="D15" s="49"/>
      <c r="E15" s="131"/>
      <c r="F15" s="15"/>
    </row>
    <row r="16" spans="2:6" ht="12.75">
      <c r="B16" s="201" t="s">
        <v>29</v>
      </c>
      <c r="C16" s="202"/>
      <c r="D16" s="202"/>
      <c r="E16" s="203"/>
      <c r="F16" s="16">
        <v>925000</v>
      </c>
    </row>
    <row r="17" spans="2:6" ht="12.75">
      <c r="B17" s="9"/>
      <c r="C17" s="9"/>
      <c r="D17" s="9"/>
      <c r="E17" s="9"/>
      <c r="F17" s="9"/>
    </row>
    <row r="18" spans="2:6" ht="12.75">
      <c r="B18" s="9"/>
      <c r="C18" s="9"/>
      <c r="D18" s="9"/>
      <c r="E18" s="9"/>
      <c r="F18" s="9"/>
    </row>
    <row r="19" spans="2:6" ht="12.75">
      <c r="B19" s="9"/>
      <c r="C19" s="9"/>
      <c r="D19" s="9"/>
      <c r="E19" s="9"/>
      <c r="F19" s="9"/>
    </row>
    <row r="20" spans="2:6" ht="12.75">
      <c r="B20" s="9"/>
      <c r="C20" s="9"/>
      <c r="D20" s="9"/>
      <c r="E20" s="9"/>
      <c r="F20" s="9"/>
    </row>
    <row r="21" spans="2:6" ht="12.75">
      <c r="B21" s="9"/>
      <c r="C21" s="9"/>
      <c r="D21" s="9"/>
      <c r="E21" s="9"/>
      <c r="F21" s="9"/>
    </row>
    <row r="22" spans="2:6" ht="12.75">
      <c r="B22" s="9"/>
      <c r="C22" s="9"/>
      <c r="D22" s="9"/>
      <c r="E22" s="9"/>
      <c r="F22" s="9"/>
    </row>
    <row r="23" spans="2:6" ht="12.75">
      <c r="B23" s="9"/>
      <c r="C23" s="9"/>
      <c r="D23" s="9"/>
      <c r="E23" s="9"/>
      <c r="F23" s="9"/>
    </row>
    <row r="24" spans="2:6" ht="12.75">
      <c r="B24" s="9"/>
      <c r="C24" s="9"/>
      <c r="D24" s="9"/>
      <c r="E24" s="9"/>
      <c r="F24" s="9"/>
    </row>
  </sheetData>
  <sheetProtection/>
  <mergeCells count="2">
    <mergeCell ref="B6:F6"/>
    <mergeCell ref="B16:E1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9.125" style="9" customWidth="1"/>
    <col min="2" max="2" width="4.75390625" style="0" customWidth="1"/>
    <col min="4" max="4" width="10.625" style="0" customWidth="1"/>
    <col min="5" max="5" width="6.00390625" style="0" customWidth="1"/>
    <col min="6" max="6" width="23.125" style="0" customWidth="1"/>
    <col min="7" max="7" width="24.25390625" style="0" customWidth="1"/>
    <col min="8" max="8" width="14.75390625" style="0" customWidth="1"/>
    <col min="9" max="9" width="9.125" style="9" customWidth="1"/>
  </cols>
  <sheetData>
    <row r="1" spans="2:8" ht="15.75">
      <c r="B1" s="9"/>
      <c r="C1" s="9"/>
      <c r="D1" s="9"/>
      <c r="E1" s="9"/>
      <c r="F1" s="9"/>
      <c r="G1" s="63"/>
      <c r="H1" s="17" t="s">
        <v>126</v>
      </c>
    </row>
    <row r="2" spans="2:8" ht="12.75">
      <c r="B2" s="9"/>
      <c r="C2" s="9"/>
      <c r="D2" s="9"/>
      <c r="E2" s="9"/>
      <c r="F2" s="9"/>
      <c r="G2" s="59"/>
      <c r="H2" s="18" t="s">
        <v>188</v>
      </c>
    </row>
    <row r="3" spans="2:8" ht="12.75">
      <c r="B3" s="9"/>
      <c r="C3" s="9"/>
      <c r="D3" s="9"/>
      <c r="E3" s="9"/>
      <c r="F3" s="9"/>
      <c r="G3" s="58"/>
      <c r="H3" s="17" t="s">
        <v>119</v>
      </c>
    </row>
    <row r="4" spans="2:8" ht="12.75">
      <c r="B4" s="9"/>
      <c r="C4" s="9"/>
      <c r="D4" s="9"/>
      <c r="E4" s="9"/>
      <c r="F4" s="9"/>
      <c r="G4" s="9"/>
      <c r="H4" s="18" t="s">
        <v>69</v>
      </c>
    </row>
    <row r="5" spans="2:8" ht="19.5" customHeight="1">
      <c r="B5" s="199" t="s">
        <v>116</v>
      </c>
      <c r="C5" s="199"/>
      <c r="D5" s="199"/>
      <c r="E5" s="199"/>
      <c r="F5" s="199"/>
      <c r="G5" s="199"/>
      <c r="H5" s="199"/>
    </row>
    <row r="6" spans="2:8" ht="12.75" customHeight="1">
      <c r="B6" s="9"/>
      <c r="C6" s="9"/>
      <c r="D6" s="9"/>
      <c r="E6" s="9"/>
      <c r="F6" s="19"/>
      <c r="G6" s="19"/>
      <c r="H6" s="21" t="s">
        <v>12</v>
      </c>
    </row>
    <row r="7" spans="2:10" ht="45" customHeight="1">
      <c r="B7" s="124" t="s">
        <v>16</v>
      </c>
      <c r="C7" s="124" t="s">
        <v>1</v>
      </c>
      <c r="D7" s="124" t="s">
        <v>2</v>
      </c>
      <c r="E7" s="124" t="s">
        <v>3</v>
      </c>
      <c r="F7" s="125" t="s">
        <v>13</v>
      </c>
      <c r="G7" s="125" t="s">
        <v>117</v>
      </c>
      <c r="H7" s="125" t="s">
        <v>114</v>
      </c>
      <c r="J7" s="12"/>
    </row>
    <row r="8" spans="2:8" ht="12.75"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</row>
    <row r="9" spans="2:9" ht="18" customHeight="1">
      <c r="B9" s="135" t="s">
        <v>110</v>
      </c>
      <c r="C9" s="126"/>
      <c r="D9" s="126"/>
      <c r="E9" s="126"/>
      <c r="F9" s="127"/>
      <c r="G9" s="132"/>
      <c r="H9" s="136">
        <f>SUM(H10:H13)</f>
        <v>260500</v>
      </c>
      <c r="I9" s="60"/>
    </row>
    <row r="10" spans="2:10" ht="77.25" customHeight="1">
      <c r="B10" s="49">
        <v>1</v>
      </c>
      <c r="C10" s="49">
        <v>600</v>
      </c>
      <c r="D10" s="49">
        <v>60013</v>
      </c>
      <c r="E10" s="49">
        <v>6300</v>
      </c>
      <c r="F10" s="134" t="s">
        <v>159</v>
      </c>
      <c r="G10" s="131" t="s">
        <v>160</v>
      </c>
      <c r="H10" s="15">
        <v>200000</v>
      </c>
      <c r="J10" s="13"/>
    </row>
    <row r="11" spans="2:10" ht="57" customHeight="1">
      <c r="B11" s="49">
        <v>2</v>
      </c>
      <c r="C11" s="49">
        <v>600</v>
      </c>
      <c r="D11" s="49">
        <v>60014</v>
      </c>
      <c r="E11" s="49">
        <v>6300</v>
      </c>
      <c r="F11" s="128" t="s">
        <v>161</v>
      </c>
      <c r="G11" s="131" t="s">
        <v>162</v>
      </c>
      <c r="H11" s="15">
        <v>20000</v>
      </c>
      <c r="J11" s="13"/>
    </row>
    <row r="12" spans="2:10" ht="18" customHeight="1">
      <c r="B12" s="49">
        <v>3</v>
      </c>
      <c r="C12" s="49">
        <v>921</v>
      </c>
      <c r="D12" s="49">
        <v>92109</v>
      </c>
      <c r="E12" s="49">
        <v>6220</v>
      </c>
      <c r="F12" s="128" t="s">
        <v>163</v>
      </c>
      <c r="G12" s="131" t="s">
        <v>164</v>
      </c>
      <c r="H12" s="15">
        <v>40500</v>
      </c>
      <c r="J12" s="13"/>
    </row>
    <row r="13" spans="2:10" ht="18" customHeight="1">
      <c r="B13" s="49"/>
      <c r="C13" s="49"/>
      <c r="D13" s="49"/>
      <c r="E13" s="49"/>
      <c r="F13" s="128"/>
      <c r="G13" s="131"/>
      <c r="H13" s="129"/>
      <c r="I13" s="61"/>
      <c r="J13" s="13"/>
    </row>
    <row r="14" spans="2:10" ht="18" customHeight="1">
      <c r="B14" s="138" t="s">
        <v>111</v>
      </c>
      <c r="C14" s="130"/>
      <c r="D14" s="130"/>
      <c r="E14" s="130"/>
      <c r="F14" s="130"/>
      <c r="G14" s="133"/>
      <c r="H14" s="137">
        <f>SUM(H15:H17)</f>
        <v>225000</v>
      </c>
      <c r="I14" s="61"/>
      <c r="J14" s="13"/>
    </row>
    <row r="15" spans="2:10" ht="30" customHeight="1">
      <c r="B15" s="49">
        <v>1</v>
      </c>
      <c r="C15" s="49">
        <v>851</v>
      </c>
      <c r="D15" s="49">
        <v>85154</v>
      </c>
      <c r="E15" s="49">
        <v>2820</v>
      </c>
      <c r="F15" s="134" t="s">
        <v>165</v>
      </c>
      <c r="G15" s="131" t="s">
        <v>166</v>
      </c>
      <c r="H15" s="129">
        <v>102000</v>
      </c>
      <c r="I15" s="62"/>
      <c r="J15" s="13"/>
    </row>
    <row r="16" spans="2:10" ht="27.75" customHeight="1">
      <c r="B16" s="49">
        <v>2</v>
      </c>
      <c r="C16" s="49">
        <v>926</v>
      </c>
      <c r="D16" s="49">
        <v>92605</v>
      </c>
      <c r="E16" s="49">
        <v>2820</v>
      </c>
      <c r="F16" s="134" t="s">
        <v>167</v>
      </c>
      <c r="G16" s="131" t="s">
        <v>166</v>
      </c>
      <c r="H16" s="129">
        <v>120000</v>
      </c>
      <c r="I16" s="62"/>
      <c r="J16" s="13"/>
    </row>
    <row r="17" spans="2:10" ht="16.5" customHeight="1">
      <c r="B17" s="49">
        <v>3</v>
      </c>
      <c r="C17" s="49">
        <v>921</v>
      </c>
      <c r="D17" s="49">
        <v>92195</v>
      </c>
      <c r="E17" s="49">
        <v>2820</v>
      </c>
      <c r="F17" s="131" t="s">
        <v>192</v>
      </c>
      <c r="G17" s="109" t="s">
        <v>166</v>
      </c>
      <c r="H17" s="15">
        <v>3000</v>
      </c>
      <c r="J17" s="13"/>
    </row>
    <row r="18" spans="2:8" ht="18" customHeight="1">
      <c r="B18" s="204" t="s">
        <v>29</v>
      </c>
      <c r="C18" s="205"/>
      <c r="D18" s="205"/>
      <c r="E18" s="205"/>
      <c r="F18" s="206"/>
      <c r="G18" s="88"/>
      <c r="H18" s="16">
        <v>485500</v>
      </c>
    </row>
    <row r="19" spans="2:8" ht="12.75">
      <c r="B19" s="9"/>
      <c r="C19" s="9"/>
      <c r="D19" s="9"/>
      <c r="E19" s="9"/>
      <c r="F19" s="9"/>
      <c r="G19" s="9"/>
      <c r="H19" s="9"/>
    </row>
    <row r="20" spans="2:8" ht="12.75">
      <c r="B20" s="9"/>
      <c r="C20" s="9"/>
      <c r="D20" s="9"/>
      <c r="E20" s="9"/>
      <c r="F20" s="9"/>
      <c r="G20" s="9"/>
      <c r="H20" s="9"/>
    </row>
    <row r="21" spans="2:8" ht="12.75">
      <c r="B21" s="9"/>
      <c r="C21" s="9"/>
      <c r="D21" s="9"/>
      <c r="E21" s="9"/>
      <c r="F21" s="9"/>
      <c r="G21" s="9"/>
      <c r="H21" s="9"/>
    </row>
    <row r="22" spans="2:8" ht="12.75">
      <c r="B22" s="9"/>
      <c r="C22" s="9"/>
      <c r="D22" s="9"/>
      <c r="E22" s="9"/>
      <c r="F22" s="9"/>
      <c r="G22" s="9"/>
      <c r="H22" s="9"/>
    </row>
  </sheetData>
  <sheetProtection/>
  <mergeCells count="2">
    <mergeCell ref="B5:H5"/>
    <mergeCell ref="B18:F18"/>
  </mergeCells>
  <printOptions/>
  <pageMargins left="0.7" right="0.7" top="0.75" bottom="0.75" header="0.3" footer="0.3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2015-11-14T07:28:16Z</cp:lastPrinted>
  <dcterms:created xsi:type="dcterms:W3CDTF">1998-12-09T13:02:10Z</dcterms:created>
  <dcterms:modified xsi:type="dcterms:W3CDTF">2015-11-16T10:01:50Z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