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3" sheetId="1" r:id="rId1"/>
    <sheet name="4" sheetId="2" r:id="rId2"/>
    <sheet name="5" sheetId="3" r:id="rId3"/>
    <sheet name="7" sheetId="4" r:id="rId4"/>
    <sheet name="8" sheetId="5" r:id="rId5"/>
    <sheet name="9" sheetId="6" r:id="rId6"/>
    <sheet name="10" sheetId="7" r:id="rId7"/>
  </sheets>
  <definedNames>
    <definedName name="_xlnm.Print_Area" localSheetId="2">'5'!$B$1:$E$52</definedName>
  </definedNames>
  <calcPr fullCalcOnLoad="1"/>
</workbook>
</file>

<file path=xl/sharedStrings.xml><?xml version="1.0" encoding="utf-8"?>
<sst xmlns="http://schemas.openxmlformats.org/spreadsheetml/2006/main" count="334" uniqueCount="220">
  <si>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</si>
  <si>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</si>
  <si>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</si>
  <si>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</si>
  <si>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</si>
  <si>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</si>
  <si>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</si>
  <si>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</si>
  <si>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</si>
  <si>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</si>
  <si>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</si>
  <si>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</si>
  <si>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</si>
  <si>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</si>
  <si>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</si>
  <si>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</si>
  <si>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</si>
  <si>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</si>
  <si>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</si>
  <si>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</si>
  <si>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</si>
  <si>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</si>
  <si>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</si>
  <si>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</si>
  <si>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</si>
  <si>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</si>
  <si>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</si>
  <si>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</si>
  <si>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</si>
  <si>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</si>
  <si>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</si>
  <si>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</si>
  <si>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</si>
  <si>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</si>
  <si>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</si>
  <si>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</si>
  <si>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</si>
  <si>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</si>
  <si>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Wydatki</t>
  </si>
  <si>
    <t>wydatki majątkowe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</si>
  <si>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</si>
  <si>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</si>
  <si>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</si>
  <si>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</si>
  <si>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</si>
  <si>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</si>
  <si>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</si>
  <si>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Wydatki ogółem</t>
  </si>
  <si>
    <t>wniesienie wkadów do spółek prawa handlowego</t>
  </si>
  <si>
    <t>zakup i objęcie akcji i udziałów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</si>
  <si>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</si>
  <si>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</si>
  <si>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</si>
  <si>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</si>
  <si>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</si>
  <si>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</si>
  <si>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Dochody</t>
  </si>
  <si>
    <t>wydatki bieżące</t>
  </si>
  <si>
    <t>razem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</si>
  <si>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</si>
  <si>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</si>
  <si>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</si>
  <si>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</si>
  <si>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</si>
  <si>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</si>
  <si>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</si>
  <si>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</si>
  <si>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</si>
  <si>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</si>
  <si>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</si>
  <si>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</si>
  <si>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</si>
  <si>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</si>
  <si>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</si>
  <si>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</si>
  <si>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</si>
  <si>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</si>
  <si>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</si>
  <si>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</si>
  <si>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</si>
  <si>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</si>
  <si>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</si>
  <si>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</si>
  <si>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</si>
  <si>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</si>
  <si>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</si>
  <si>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</si>
  <si>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</si>
  <si>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</si>
  <si>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</si>
  <si>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</si>
  <si>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Załącznik nr 3</t>
  </si>
  <si>
    <t>Załącznik nr 4</t>
  </si>
  <si>
    <t>Załącznik nr 5</t>
  </si>
  <si>
    <t>Załącznik nr 7</t>
  </si>
  <si>
    <t>Załącznik nr 8</t>
  </si>
  <si>
    <t>Załącznik nr 9</t>
  </si>
  <si>
    <t>Załącznik nr 10</t>
  </si>
  <si>
    <t>8.</t>
  </si>
  <si>
    <t>9.</t>
  </si>
  <si>
    <t>10.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</si>
  <si>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</si>
  <si>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</si>
  <si>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</si>
  <si>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</si>
  <si>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</si>
  <si>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</si>
  <si>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</si>
  <si>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</si>
  <si>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</si>
  <si>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</si>
  <si>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</si>
  <si>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</si>
  <si>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</si>
  <si>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</si>
  <si>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</si>
  <si>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</si>
  <si>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</si>
  <si>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</si>
  <si>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</si>
  <si>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</si>
  <si>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</si>
  <si>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</si>
  <si>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</si>
  <si>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</si>
  <si>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</si>
  <si>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</si>
  <si>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</si>
  <si>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</si>
  <si>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</si>
  <si>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</si>
  <si>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</si>
  <si>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</si>
  <si>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</si>
  <si>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</si>
  <si>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</si>
  <si>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</si>
  <si>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</si>
  <si>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</si>
  <si>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</si>
  <si>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</si>
  <si>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</si>
  <si>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</si>
  <si>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</si>
  <si>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Przychody z tytułu  innych rozliczeń krajowych art. 91a ust. 1 u.f.p</t>
  </si>
  <si>
    <t>Rozchody z tytułu  innych rozliczeń krajowych art. 91a ust. 1 u.f.p</t>
  </si>
  <si>
    <t>Przedszkole Samorządowe w Suchedniowie</t>
  </si>
  <si>
    <t>Samorządowa Szkoła Podstawowa Nr 1w Suchedniowie</t>
  </si>
  <si>
    <t>Samorządowa Szkoła Podstawowa Nr 3 w Suchedniowie</t>
  </si>
  <si>
    <t>Samorządowa Szkoła Podstawowa w Ostojowie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</si>
  <si>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</si>
  <si>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</si>
  <si>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</si>
  <si>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</si>
  <si>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</si>
  <si>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SOK Kuźnica</t>
  </si>
  <si>
    <t>MG Biblioteka Publiczna</t>
  </si>
  <si>
    <t>Niepubliczne  Przedszkole - Planeta Dziecka</t>
  </si>
  <si>
    <t>zadania w zakresie profilaktyki i przeciwdziałania alkoholizmowi</t>
  </si>
  <si>
    <t>wyłonione w drodze konkursu</t>
  </si>
  <si>
    <t>zadania w zakresie kultury i ochrony dziedzictwa narodowego</t>
  </si>
  <si>
    <t>zadania w zakresie kultury fizycznej</t>
  </si>
  <si>
    <t>Dowóz do szkół IX/2019 - 30 VI/2021</t>
  </si>
  <si>
    <t>Wykonanie usługi oświetleniowej o podwyższonym standardzie na terenie Gminy Suchedniów - podwyższenie satndardu oświetlenia ulicznego (2014-2021)</t>
  </si>
  <si>
    <t>Przebudowa sieci kanalizacyjnej i wodociągowej w ul. Powstańców i Krótkiej (2016-2021)</t>
  </si>
  <si>
    <t>A</t>
  </si>
  <si>
    <t>Przebudowa ulic Powstańców 1863r i Krótkiej w Suchedniowie (2014-2021) - poprawa sieci dróg</t>
  </si>
  <si>
    <t>C</t>
  </si>
  <si>
    <t>Przebudowa odcinka dr gminnej ul. Kielecka wraz z przebudow skrzyżowania z dr wojew nr 751 ul. Mickiewicza oraz dr pow. ul. Zagórska na terenie Gm. Suchedniów (2019-2021)</t>
  </si>
  <si>
    <t>Przebudowa odcinka dr gminnej ul. Kielecka wraz z przebudow skrzyżowania z dr wojew nr 751 ul. Mickiewicza oraz dr pow. ul. Zagórska na terenie Gm. Suchedniów (2019-2021) 600-60013</t>
  </si>
  <si>
    <t>Rozbudowa wraz z zagospodarowaniem terenu szkoły przy ul. Szarych Szeregów 6 w Suchedniowie (2016-2021)</t>
  </si>
  <si>
    <t>MGOPS</t>
  </si>
  <si>
    <t>Modernizacja Parku Miejskiego w Suchedniowie (2020-2022)</t>
  </si>
  <si>
    <t>90004,    90015</t>
  </si>
  <si>
    <t>Przewodniczący Rady Miejskiej</t>
  </si>
  <si>
    <r>
      <t>90001</t>
    </r>
    <r>
      <rPr>
        <sz val="8"/>
        <rFont val="Czcionka tekstu podstawowego"/>
        <family val="0"/>
      </rPr>
      <t>§ 6050</t>
    </r>
  </si>
  <si>
    <t>D</t>
  </si>
  <si>
    <t>Przebudowa drogi gminnej nr 389058T ul. Sportowa (2017-2021)</t>
  </si>
  <si>
    <t>Nr /2020</t>
  </si>
  <si>
    <t>z dnia .12.2020</t>
  </si>
  <si>
    <t>Zadania inwestycyjne roczne w 2021r.</t>
  </si>
  <si>
    <t>rok budżetowy 2021 (6+7+9+10)</t>
  </si>
  <si>
    <t>Limity wydatków na wieloletnie przedsięwzięcia planowane do poniesienia w 2021 roku</t>
  </si>
  <si>
    <t>rok budżetowy 2021 (7+8+10+11)</t>
  </si>
  <si>
    <t>Odbiór, transport i zagospodarowanie odpadów komunalnych  oraz zorganizowanie i prowadzenie PSZOK I/2021 - VI/2022 (2020-2022</t>
  </si>
  <si>
    <t>Konserwacja i utrzymanie w sprawności technicznej punktów oświetlenia ulicznego zlokalizowanego na terenie gminy  (2020-2022)</t>
  </si>
  <si>
    <t>Dowóz do szkół  i odwóz ze szkół wraz z opieką w czasie przewozu na lata 2021/2022 oraz 2022/2023 (2020-2023)</t>
  </si>
  <si>
    <t>918 795,50                                                                                                                                                                                                                                                                                                                                         918 795,50</t>
  </si>
  <si>
    <t>712 500,00   772 500,00</t>
  </si>
  <si>
    <t>Budowa kanalizacji sanitarnej w ul. Żeromskiego w Suchedniowie (2016-2021)</t>
  </si>
  <si>
    <t>Budowa kanalizacji sanitarnej ul. Langiewicza, ul. Słonecznej, ul. Jarzebinowej - Aglomeracja Suchedniów (2018-2023)</t>
  </si>
  <si>
    <t>Nr      /2020</t>
  </si>
  <si>
    <t>Dotacje celowe w 2021 roku</t>
  </si>
  <si>
    <t xml:space="preserve">wyłonione w drodze konkursu; </t>
  </si>
  <si>
    <t xml:space="preserve">wyłonione w drodze konkursu: </t>
  </si>
  <si>
    <t>Nr    /2020</t>
  </si>
  <si>
    <t>z dnia   .12.2020</t>
  </si>
  <si>
    <t>Dotacje podmiotowe w 2021 roku</t>
  </si>
  <si>
    <t xml:space="preserve"> Plan dochodów gromadzonych na wydzielonym rachunku jednostki budżetowej                                                                                         i wydatki nimi finansowane w 2021 r.</t>
  </si>
  <si>
    <t>Nr     /2020</t>
  </si>
  <si>
    <t>z dnia    .12.2020</t>
  </si>
  <si>
    <t>Dochody i wydatki związane z realizacją zadań realizowanych na podstawie porozumień (umów) między jednostkami samorządu terytorialnego w 2021 r.</t>
  </si>
  <si>
    <t>Przychody i rozchody budżetu w 2021 r.</t>
  </si>
  <si>
    <t>RFI Lokalnych 1.443.348,- zł</t>
  </si>
  <si>
    <t>poz.12 przychodów; środki otrzymane w 2020r</t>
  </si>
  <si>
    <t>Budowa podczyszczalni wód deszczowych ul. Spokojna</t>
  </si>
  <si>
    <r>
      <t>90002</t>
    </r>
    <r>
      <rPr>
        <sz val="8"/>
        <rFont val="Czcionka tekstu podstawowego"/>
        <family val="0"/>
      </rPr>
      <t>§ 6050</t>
    </r>
  </si>
  <si>
    <t>Budowa PSZOK - opracowanie dokumentacji</t>
  </si>
  <si>
    <t>Rządowy Fundusz Inwestycji Lokalnych</t>
  </si>
  <si>
    <t>Budowa kanalizacji sanitarnej w ul. Kieleckiej, Warszawskiej w Suchedniowie (2016-2022)</t>
  </si>
  <si>
    <t>FDS - 2.330.776,27 zł</t>
  </si>
  <si>
    <t>D. Inne źródła - Fnd Dróg Samorządowych</t>
  </si>
  <si>
    <t>C. Inne źródła - Rządowy Fund Inwest Lokalnych</t>
  </si>
  <si>
    <t>D   C</t>
  </si>
  <si>
    <t>B  D</t>
  </si>
  <si>
    <t>Fundusz Dróg Samorzadowych</t>
  </si>
  <si>
    <t>Kluby Seniora jako Ośrodki Wsparcia Dziennego w Mieście i Gminie Suchedniów (2019-2023)</t>
  </si>
  <si>
    <t>Przebudowa mostu w ciągu drogi gminnej nr 389001T na rzece Żarnówce (2019-2021)</t>
  </si>
  <si>
    <t>Przebudowa drogi gminnej nr 3890203T Ostojów-Krzyżka-Podłazie (2020-2021)</t>
  </si>
  <si>
    <t>Rozbudowa budynku Urzedu Miasta i Gminy Suchedniów o windę dla osób niepełnosprawnych wraz z remontem i zgospodarowaniem terenu - I etap wykonanie windy (2019-2021)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</si>
</sst>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b/>
      <u val="single"/>
      <sz val="10"/>
      <name val="Arial CE"/>
      <family val="0"/>
    </font>
    <font>
      <sz val="8"/>
      <name val="Czcionka tekstu podstawowego"/>
      <family val="0"/>
    </font>
    <font>
      <sz val="7"/>
      <name val="Arial CE"/>
      <family val="0"/>
    </font>
    <font>
      <sz val="8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6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2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2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3" fillId="30" borderId="15" xfId="0" applyFont="1" applyFill="1" applyBorder="1" applyAlignment="1">
      <alignment horizontal="center" vertical="center"/>
    </xf>
    <xf numFmtId="0" fontId="24" fillId="30" borderId="0" xfId="0" applyNumberFormat="1" applyFont="1" applyFill="1" applyBorder="1" applyAlignment="1" applyProtection="1">
      <alignment horizontal="right" vertical="center"/>
      <protection locked="0"/>
    </xf>
    <xf numFmtId="0" fontId="24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25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0" fontId="10" fillId="30" borderId="0" xfId="0" applyFont="1" applyFill="1" applyAlignment="1">
      <alignment horizontal="center" vertical="center"/>
    </xf>
    <xf numFmtId="0" fontId="10" fillId="30" borderId="0" xfId="0" applyFont="1" applyFill="1" applyAlignment="1">
      <alignment vertical="center"/>
    </xf>
    <xf numFmtId="0" fontId="10" fillId="30" borderId="0" xfId="0" applyFont="1" applyFill="1" applyAlignment="1">
      <alignment/>
    </xf>
    <xf numFmtId="0" fontId="12" fillId="30" borderId="0" xfId="0" applyFont="1" applyFill="1" applyAlignment="1">
      <alignment horizontal="center"/>
    </xf>
    <xf numFmtId="0" fontId="11" fillId="30" borderId="0" xfId="0" applyFont="1" applyFill="1" applyAlignment="1">
      <alignment horizontal="center" vertical="center"/>
    </xf>
    <xf numFmtId="0" fontId="19" fillId="30" borderId="0" xfId="0" applyFont="1" applyFill="1" applyAlignment="1">
      <alignment/>
    </xf>
    <xf numFmtId="0" fontId="19" fillId="30" borderId="16" xfId="0" applyFont="1" applyFill="1" applyBorder="1" applyAlignment="1">
      <alignment vertical="center" wrapText="1"/>
    </xf>
    <xf numFmtId="0" fontId="10" fillId="30" borderId="17" xfId="0" applyFont="1" applyFill="1" applyBorder="1" applyAlignment="1">
      <alignment vertical="top" wrapText="1"/>
    </xf>
    <xf numFmtId="0" fontId="10" fillId="30" borderId="18" xfId="0" applyFont="1" applyFill="1" applyBorder="1" applyAlignment="1">
      <alignment vertical="top" wrapText="1"/>
    </xf>
    <xf numFmtId="0" fontId="14" fillId="30" borderId="19" xfId="0" applyFont="1" applyFill="1" applyBorder="1" applyAlignment="1">
      <alignment horizontal="center" vertical="center" wrapText="1"/>
    </xf>
    <xf numFmtId="0" fontId="10" fillId="30" borderId="17" xfId="0" applyFont="1" applyFill="1" applyBorder="1" applyAlignment="1">
      <alignment/>
    </xf>
    <xf numFmtId="0" fontId="10" fillId="30" borderId="18" xfId="0" applyFont="1" applyFill="1" applyBorder="1" applyAlignment="1">
      <alignment/>
    </xf>
    <xf numFmtId="0" fontId="19" fillId="30" borderId="20" xfId="0" applyFont="1" applyFill="1" applyBorder="1" applyAlignment="1">
      <alignment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0" fillId="30" borderId="18" xfId="0" applyFill="1" applyBorder="1" applyAlignment="1">
      <alignment vertical="center"/>
    </xf>
    <xf numFmtId="0" fontId="0" fillId="30" borderId="21" xfId="0" applyFill="1" applyBorder="1" applyAlignment="1">
      <alignment vertical="center"/>
    </xf>
    <xf numFmtId="0" fontId="10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26" fillId="30" borderId="0" xfId="0" applyFont="1" applyFill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3" fillId="30" borderId="11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/>
    </xf>
    <xf numFmtId="0" fontId="5" fillId="30" borderId="18" xfId="0" applyFont="1" applyFill="1" applyBorder="1" applyAlignment="1">
      <alignment horizontal="left" vertical="center" indent="2"/>
    </xf>
    <xf numFmtId="0" fontId="5" fillId="30" borderId="21" xfId="0" applyFont="1" applyFill="1" applyBorder="1" applyAlignment="1">
      <alignment horizontal="left" vertical="center" indent="2"/>
    </xf>
    <xf numFmtId="4" fontId="5" fillId="30" borderId="18" xfId="0" applyNumberFormat="1" applyFont="1" applyFill="1" applyBorder="1" applyAlignment="1">
      <alignment vertical="center"/>
    </xf>
    <xf numFmtId="4" fontId="5" fillId="30" borderId="21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22" fillId="30" borderId="15" xfId="0" applyFont="1" applyFill="1" applyBorder="1" applyAlignment="1">
      <alignment horizontal="center" vertical="center" wrapText="1"/>
    </xf>
    <xf numFmtId="0" fontId="22" fillId="30" borderId="19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8" fillId="30" borderId="15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29" fillId="30" borderId="10" xfId="0" applyFont="1" applyFill="1" applyBorder="1" applyAlignment="1">
      <alignment horizontal="center" vertical="center"/>
    </xf>
    <xf numFmtId="0" fontId="29" fillId="30" borderId="10" xfId="0" applyFont="1" applyFill="1" applyBorder="1" applyAlignment="1">
      <alignment horizontal="center" vertical="center" wrapText="1"/>
    </xf>
    <xf numFmtId="0" fontId="10" fillId="30" borderId="22" xfId="0" applyFont="1" applyFill="1" applyBorder="1" applyAlignment="1">
      <alignment vertical="top" wrapText="1"/>
    </xf>
    <xf numFmtId="0" fontId="10" fillId="30" borderId="22" xfId="0" applyFont="1" applyFill="1" applyBorder="1" applyAlignment="1">
      <alignment/>
    </xf>
    <xf numFmtId="0" fontId="19" fillId="30" borderId="23" xfId="0" applyFont="1" applyFill="1" applyBorder="1" applyAlignment="1">
      <alignment vertical="center" wrapText="1"/>
    </xf>
    <xf numFmtId="0" fontId="19" fillId="30" borderId="15" xfId="0" applyFont="1" applyFill="1" applyBorder="1" applyAlignment="1">
      <alignment vertical="center" wrapText="1"/>
    </xf>
    <xf numFmtId="4" fontId="19" fillId="30" borderId="22" xfId="0" applyNumberFormat="1" applyFont="1" applyFill="1" applyBorder="1" applyAlignment="1">
      <alignment vertical="top" wrapText="1"/>
    </xf>
    <xf numFmtId="4" fontId="19" fillId="30" borderId="22" xfId="0" applyNumberFormat="1" applyFont="1" applyFill="1" applyBorder="1" applyAlignment="1">
      <alignment vertical="top"/>
    </xf>
    <xf numFmtId="4" fontId="22" fillId="30" borderId="22" xfId="0" applyNumberFormat="1" applyFont="1" applyFill="1" applyBorder="1" applyAlignment="1">
      <alignment vertical="top" wrapText="1"/>
    </xf>
    <xf numFmtId="0" fontId="33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3" fillId="30" borderId="10" xfId="0" applyNumberFormat="1" applyFont="1" applyFill="1" applyBorder="1" applyAlignment="1">
      <alignment horizontal="right" vertical="center"/>
    </xf>
    <xf numFmtId="0" fontId="23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vertical="center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23" fillId="30" borderId="10" xfId="0" applyNumberFormat="1" applyFont="1" applyFill="1" applyBorder="1" applyAlignment="1">
      <alignment vertical="center"/>
    </xf>
    <xf numFmtId="4" fontId="22" fillId="30" borderId="22" xfId="0" applyNumberFormat="1" applyFont="1" applyFill="1" applyBorder="1" applyAlignment="1">
      <alignment vertical="top"/>
    </xf>
    <xf numFmtId="4" fontId="20" fillId="30" borderId="10" xfId="0" applyNumberFormat="1" applyFont="1" applyFill="1" applyBorder="1" applyAlignment="1">
      <alignment horizontal="center" vertical="center" wrapText="1"/>
    </xf>
    <xf numFmtId="4" fontId="20" fillId="30" borderId="15" xfId="0" applyNumberFormat="1" applyFont="1" applyFill="1" applyBorder="1" applyAlignment="1">
      <alignment horizontal="center" vertical="center" wrapText="1"/>
    </xf>
    <xf numFmtId="4" fontId="22" fillId="30" borderId="24" xfId="0" applyNumberFormat="1" applyFont="1" applyFill="1" applyBorder="1" applyAlignment="1">
      <alignment vertical="top" wrapText="1"/>
    </xf>
    <xf numFmtId="0" fontId="19" fillId="30" borderId="22" xfId="0" applyFont="1" applyFill="1" applyBorder="1" applyAlignment="1">
      <alignment vertical="top" wrapText="1"/>
    </xf>
    <xf numFmtId="1" fontId="19" fillId="30" borderId="22" xfId="0" applyNumberFormat="1" applyFont="1" applyFill="1" applyBorder="1" applyAlignment="1">
      <alignment vertical="top" wrapText="1"/>
    </xf>
    <xf numFmtId="4" fontId="20" fillId="30" borderId="10" xfId="0" applyNumberFormat="1" applyFont="1" applyFill="1" applyBorder="1" applyAlignment="1">
      <alignment horizontal="center" vertical="center"/>
    </xf>
    <xf numFmtId="4" fontId="34" fillId="30" borderId="10" xfId="0" applyNumberFormat="1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34" fillId="30" borderId="10" xfId="0" applyNumberFormat="1" applyFont="1" applyFill="1" applyBorder="1" applyAlignment="1">
      <alignment vertical="center" wrapText="1"/>
    </xf>
    <xf numFmtId="4" fontId="34" fillId="30" borderId="10" xfId="0" applyNumberFormat="1" applyFont="1" applyFill="1" applyBorder="1" applyAlignment="1">
      <alignment horizontal="right" vertical="center" wrapText="1"/>
    </xf>
    <xf numFmtId="4" fontId="8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0" fontId="33" fillId="0" borderId="10" xfId="0" applyFont="1" applyBorder="1" applyAlignment="1">
      <alignment horizontal="left" vertical="center" wrapText="1"/>
    </xf>
    <xf numFmtId="0" fontId="0" fillId="30" borderId="10" xfId="0" applyFill="1" applyBorder="1" applyAlignment="1">
      <alignment horizontal="center" vertical="center" wrapText="1"/>
    </xf>
    <xf numFmtId="4" fontId="5" fillId="30" borderId="10" xfId="0" applyNumberFormat="1" applyFont="1" applyFill="1" applyBorder="1" applyAlignment="1">
      <alignment vertical="center" wrapText="1"/>
    </xf>
    <xf numFmtId="4" fontId="23" fillId="30" borderId="10" xfId="0" applyNumberFormat="1" applyFon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vertical="center"/>
    </xf>
    <xf numFmtId="4" fontId="13" fillId="0" borderId="10" xfId="0" applyNumberFormat="1" applyFont="1" applyBorder="1" applyAlignment="1">
      <alignment horizontal="right" vertical="center"/>
    </xf>
    <xf numFmtId="0" fontId="23" fillId="30" borderId="18" xfId="0" applyFont="1" applyFill="1" applyBorder="1" applyAlignment="1">
      <alignment horizontal="left" vertical="center" wrapText="1" indent="2"/>
    </xf>
    <xf numFmtId="0" fontId="23" fillId="30" borderId="0" xfId="0" applyFont="1" applyFill="1" applyAlignment="1">
      <alignment horizontal="left" vertical="center" wrapText="1"/>
    </xf>
    <xf numFmtId="4" fontId="5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0" fillId="30" borderId="0" xfId="0" applyFill="1" applyAlignment="1">
      <alignment vertical="center" wrapText="1"/>
    </xf>
    <xf numFmtId="0" fontId="23" fillId="30" borderId="25" xfId="0" applyFont="1" applyFill="1" applyBorder="1" applyAlignment="1">
      <alignment horizontal="center" vertical="center" wrapText="1"/>
    </xf>
    <xf numFmtId="0" fontId="23" fillId="30" borderId="23" xfId="0" applyFont="1" applyFill="1" applyBorder="1" applyAlignment="1">
      <alignment horizontal="center" vertical="center" wrapText="1"/>
    </xf>
    <xf numFmtId="0" fontId="23" fillId="30" borderId="15" xfId="0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center" vertical="center" wrapText="1"/>
    </xf>
    <xf numFmtId="0" fontId="23" fillId="30" borderId="12" xfId="0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26" xfId="0" applyFont="1" applyFill="1" applyBorder="1" applyAlignment="1">
      <alignment horizontal="center" vertical="center" wrapText="1"/>
    </xf>
    <xf numFmtId="0" fontId="23" fillId="30" borderId="27" xfId="0" applyFont="1" applyFill="1" applyBorder="1" applyAlignment="1">
      <alignment horizontal="center" vertical="center" wrapText="1"/>
    </xf>
    <xf numFmtId="0" fontId="23" fillId="30" borderId="13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 wrapText="1"/>
    </xf>
    <xf numFmtId="0" fontId="23" fillId="30" borderId="28" xfId="0" applyFont="1" applyFill="1" applyBorder="1" applyAlignment="1">
      <alignment horizontal="center" vertical="center" wrapText="1"/>
    </xf>
    <xf numFmtId="0" fontId="23" fillId="30" borderId="29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26" xfId="0" applyFont="1" applyFill="1" applyBorder="1" applyAlignment="1">
      <alignment horizontal="center" vertical="center" wrapText="1"/>
    </xf>
    <xf numFmtId="0" fontId="3" fillId="30" borderId="27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0" fontId="3" fillId="30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8" fillId="30" borderId="26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19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10" fillId="30" borderId="0" xfId="0" applyFont="1" applyFill="1" applyAlignment="1">
      <alignment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0" borderId="19" xfId="0" applyFont="1" applyFill="1" applyBorder="1" applyAlignment="1">
      <alignment horizontal="center" vertical="center" wrapText="1"/>
    </xf>
    <xf numFmtId="0" fontId="22" fillId="30" borderId="25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2" fillId="30" borderId="25" xfId="0" applyFont="1" applyFill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22" fillId="30" borderId="30" xfId="0" applyFont="1" applyFill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19" fillId="30" borderId="32" xfId="0" applyFont="1" applyFill="1" applyBorder="1" applyAlignment="1">
      <alignment vertical="center" wrapText="1"/>
    </xf>
    <xf numFmtId="0" fontId="19" fillId="30" borderId="33" xfId="0" applyFont="1" applyFill="1" applyBorder="1" applyAlignment="1">
      <alignment vertical="center" wrapText="1"/>
    </xf>
    <xf numFmtId="0" fontId="19" fillId="30" borderId="16" xfId="0" applyFont="1" applyFill="1" applyBorder="1" applyAlignment="1">
      <alignment vertical="center" wrapText="1"/>
    </xf>
    <xf numFmtId="0" fontId="22" fillId="30" borderId="12" xfId="0" applyFont="1" applyFill="1" applyBorder="1" applyAlignment="1">
      <alignment horizontal="center" vertical="center" wrapText="1"/>
    </xf>
    <xf numFmtId="0" fontId="19" fillId="30" borderId="34" xfId="0" applyFont="1" applyFill="1" applyBorder="1" applyAlignment="1">
      <alignment vertical="center" wrapText="1"/>
    </xf>
    <xf numFmtId="0" fontId="19" fillId="30" borderId="35" xfId="0" applyFont="1" applyFill="1" applyBorder="1" applyAlignment="1">
      <alignment vertical="center" wrapText="1"/>
    </xf>
    <xf numFmtId="0" fontId="19" fillId="30" borderId="20" xfId="0" applyFont="1" applyFill="1" applyBorder="1" applyAlignment="1">
      <alignment vertical="center" wrapText="1"/>
    </xf>
    <xf numFmtId="0" fontId="13" fillId="30" borderId="25" xfId="0" applyFont="1" applyFill="1" applyBorder="1" applyAlignment="1">
      <alignment horizontal="center" vertical="center" wrapText="1"/>
    </xf>
    <xf numFmtId="0" fontId="13" fillId="30" borderId="23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22" fillId="30" borderId="15" xfId="0" applyFont="1" applyFill="1" applyBorder="1" applyAlignment="1">
      <alignment horizontal="center" vertical="center" wrapText="1"/>
    </xf>
    <xf numFmtId="0" fontId="21" fillId="30" borderId="0" xfId="0" applyFont="1" applyFill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/>
    </xf>
    <xf numFmtId="0" fontId="19" fillId="30" borderId="12" xfId="0" applyFont="1" applyFill="1" applyBorder="1" applyAlignment="1">
      <alignment horizontal="center" vertical="center"/>
    </xf>
    <xf numFmtId="0" fontId="19" fillId="30" borderId="19" xfId="0" applyFont="1" applyFill="1" applyBorder="1" applyAlignment="1">
      <alignment horizontal="center" vertical="center"/>
    </xf>
    <xf numFmtId="0" fontId="22" fillId="30" borderId="23" xfId="0" applyFont="1" applyFill="1" applyBorder="1" applyAlignment="1">
      <alignment horizontal="center" vertical="center" wrapText="1"/>
    </xf>
    <xf numFmtId="0" fontId="22" fillId="30" borderId="25" xfId="0" applyFont="1" applyFill="1" applyBorder="1" applyAlignment="1">
      <alignment horizontal="center" vertical="center"/>
    </xf>
    <xf numFmtId="0" fontId="22" fillId="30" borderId="23" xfId="0" applyFont="1" applyFill="1" applyBorder="1" applyAlignment="1">
      <alignment horizontal="center" vertical="center"/>
    </xf>
    <xf numFmtId="0" fontId="22" fillId="30" borderId="15" xfId="0" applyFont="1" applyFill="1" applyBorder="1" applyAlignment="1">
      <alignment horizontal="center" vertical="center"/>
    </xf>
    <xf numFmtId="0" fontId="9" fillId="30" borderId="0" xfId="0" applyFont="1" applyFill="1" applyAlignment="1">
      <alignment horizontal="center" vertical="center" wrapText="1"/>
    </xf>
    <xf numFmtId="0" fontId="3" fillId="30" borderId="25" xfId="0" applyFont="1" applyFill="1" applyBorder="1" applyAlignment="1">
      <alignment horizontal="center" vertical="center"/>
    </xf>
    <xf numFmtId="0" fontId="3" fillId="30" borderId="23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center" vertical="center"/>
    </xf>
    <xf numFmtId="0" fontId="13" fillId="30" borderId="25" xfId="0" applyFont="1" applyFill="1" applyBorder="1" applyAlignment="1">
      <alignment horizontal="center" vertical="center"/>
    </xf>
    <xf numFmtId="0" fontId="13" fillId="30" borderId="23" xfId="0" applyFont="1" applyFill="1" applyBorder="1" applyAlignment="1">
      <alignment horizontal="center" vertical="center"/>
    </xf>
    <xf numFmtId="0" fontId="13" fillId="30" borderId="15" xfId="0" applyFont="1" applyFill="1" applyBorder="1" applyAlignment="1">
      <alignment horizontal="center" vertical="center"/>
    </xf>
    <xf numFmtId="0" fontId="34" fillId="0" borderId="0" xfId="0" applyFont="1" applyAlignment="1">
      <alignment wrapText="1"/>
    </xf>
    <xf numFmtId="0" fontId="0" fillId="30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workbookViewId="0" topLeftCell="A29">
      <selection activeCell="E33" sqref="E33"/>
    </sheetView>
  </sheetViews>
  <sheetFormatPr defaultColWidth="9.00390625" defaultRowHeight="12.75"/>
  <cols>
    <col min="1" max="1" width="11.625" style="44" customWidth="1"/>
    <col min="2" max="2" width="5.625" style="1" customWidth="1"/>
    <col min="3" max="3" width="4.875" style="1" bestFit="1" customWidth="1"/>
    <col min="4" max="4" width="8.25390625" style="1" customWidth="1"/>
    <col min="5" max="5" width="23.75390625" style="1" customWidth="1"/>
    <col min="6" max="6" width="12.75390625" style="1" bestFit="1" customWidth="1"/>
    <col min="7" max="7" width="12.75390625" style="1" customWidth="1"/>
    <col min="8" max="8" width="11.125" style="1" customWidth="1"/>
    <col min="9" max="9" width="13.75390625" style="1" customWidth="1"/>
    <col min="10" max="10" width="10.00390625" style="1" customWidth="1"/>
    <col min="11" max="11" width="3.75390625" style="1" customWidth="1"/>
    <col min="12" max="12" width="11.125" style="1" customWidth="1"/>
    <col min="13" max="13" width="11.00390625" style="1" customWidth="1"/>
    <col min="14" max="14" width="9.25390625" style="1" customWidth="1"/>
    <col min="15" max="15" width="9.125" style="44" customWidth="1"/>
    <col min="16" max="16384" width="9.125" style="1" customWidth="1"/>
  </cols>
  <sheetData>
    <row r="1" spans="2:14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2" t="s">
        <v>91</v>
      </c>
    </row>
    <row r="2" spans="2:14" ht="12.75">
      <c r="B2" s="153"/>
      <c r="C2" s="153"/>
      <c r="D2" s="153"/>
      <c r="E2" s="153"/>
      <c r="F2" s="44"/>
      <c r="G2" s="44"/>
      <c r="H2" s="44"/>
      <c r="I2" s="44"/>
      <c r="J2" s="44"/>
      <c r="K2" s="44"/>
      <c r="L2" s="44"/>
      <c r="M2" s="44"/>
      <c r="N2" s="43" t="s">
        <v>154</v>
      </c>
    </row>
    <row r="3" spans="2:14" ht="12.75">
      <c r="B3" s="153"/>
      <c r="C3" s="153"/>
      <c r="D3" s="153"/>
      <c r="E3" s="153"/>
      <c r="F3" s="44"/>
      <c r="G3" s="44"/>
      <c r="H3" s="44"/>
      <c r="I3" s="44"/>
      <c r="J3" s="44"/>
      <c r="K3" s="44"/>
      <c r="L3" s="44"/>
      <c r="M3" s="44"/>
      <c r="N3" s="42" t="s">
        <v>178</v>
      </c>
    </row>
    <row r="4" spans="2:14" ht="12.75">
      <c r="B4" s="153"/>
      <c r="C4" s="153"/>
      <c r="D4" s="153"/>
      <c r="E4" s="153"/>
      <c r="F4" s="44"/>
      <c r="G4" s="44"/>
      <c r="H4" s="44"/>
      <c r="I4" s="44"/>
      <c r="J4" s="44"/>
      <c r="K4" s="44"/>
      <c r="L4" s="44"/>
      <c r="M4" s="44"/>
      <c r="N4" s="43" t="s">
        <v>179</v>
      </c>
    </row>
    <row r="5" spans="2:14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3"/>
    </row>
    <row r="6" spans="2:14" ht="18" customHeight="1">
      <c r="B6" s="166" t="s">
        <v>182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2:14" ht="10.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 t="s">
        <v>12</v>
      </c>
    </row>
    <row r="8" spans="1:15" s="4" customFormat="1" ht="19.5" customHeight="1">
      <c r="A8" s="51"/>
      <c r="B8" s="167" t="s">
        <v>16</v>
      </c>
      <c r="C8" s="167" t="s">
        <v>1</v>
      </c>
      <c r="D8" s="167" t="s">
        <v>11</v>
      </c>
      <c r="E8" s="168" t="s">
        <v>54</v>
      </c>
      <c r="F8" s="168" t="s">
        <v>17</v>
      </c>
      <c r="G8" s="154" t="s">
        <v>24</v>
      </c>
      <c r="H8" s="155"/>
      <c r="I8" s="155"/>
      <c r="J8" s="155"/>
      <c r="K8" s="155"/>
      <c r="L8" s="155"/>
      <c r="M8" s="156"/>
      <c r="N8" s="168" t="s">
        <v>18</v>
      </c>
      <c r="O8" s="51"/>
    </row>
    <row r="9" spans="1:15" s="4" customFormat="1" ht="19.5" customHeight="1">
      <c r="A9" s="51"/>
      <c r="B9" s="167"/>
      <c r="C9" s="167"/>
      <c r="D9" s="167"/>
      <c r="E9" s="168"/>
      <c r="F9" s="168"/>
      <c r="G9" s="156" t="s">
        <v>183</v>
      </c>
      <c r="H9" s="154" t="s">
        <v>8</v>
      </c>
      <c r="I9" s="155"/>
      <c r="J9" s="155"/>
      <c r="K9" s="155"/>
      <c r="L9" s="155"/>
      <c r="M9" s="156"/>
      <c r="N9" s="168"/>
      <c r="O9" s="51"/>
    </row>
    <row r="10" spans="1:15" s="4" customFormat="1" ht="19.5" customHeight="1">
      <c r="A10" s="51"/>
      <c r="B10" s="167"/>
      <c r="C10" s="167"/>
      <c r="D10" s="167"/>
      <c r="E10" s="168"/>
      <c r="F10" s="168"/>
      <c r="G10" s="156"/>
      <c r="H10" s="157" t="s">
        <v>30</v>
      </c>
      <c r="I10" s="160" t="s">
        <v>27</v>
      </c>
      <c r="J10" s="119" t="s">
        <v>4</v>
      </c>
      <c r="K10" s="160" t="s">
        <v>31</v>
      </c>
      <c r="L10" s="161"/>
      <c r="M10" s="160" t="s">
        <v>28</v>
      </c>
      <c r="N10" s="168"/>
      <c r="O10" s="51"/>
    </row>
    <row r="11" spans="1:15" s="4" customFormat="1" ht="29.25" customHeight="1">
      <c r="A11" s="51"/>
      <c r="B11" s="167"/>
      <c r="C11" s="167"/>
      <c r="D11" s="167"/>
      <c r="E11" s="168"/>
      <c r="F11" s="168"/>
      <c r="G11" s="156"/>
      <c r="H11" s="158"/>
      <c r="I11" s="158"/>
      <c r="J11" s="168" t="s">
        <v>55</v>
      </c>
      <c r="K11" s="162"/>
      <c r="L11" s="163"/>
      <c r="M11" s="158"/>
      <c r="N11" s="168"/>
      <c r="O11" s="51"/>
    </row>
    <row r="12" spans="1:15" s="4" customFormat="1" ht="19.5" customHeight="1">
      <c r="A12" s="51"/>
      <c r="B12" s="167"/>
      <c r="C12" s="167"/>
      <c r="D12" s="167"/>
      <c r="E12" s="168"/>
      <c r="F12" s="168"/>
      <c r="G12" s="156"/>
      <c r="H12" s="158"/>
      <c r="I12" s="158"/>
      <c r="J12" s="168"/>
      <c r="K12" s="162"/>
      <c r="L12" s="163"/>
      <c r="M12" s="158"/>
      <c r="N12" s="168"/>
      <c r="O12" s="51"/>
    </row>
    <row r="13" spans="1:15" s="4" customFormat="1" ht="44.25" customHeight="1">
      <c r="A13" s="51"/>
      <c r="B13" s="167"/>
      <c r="C13" s="167"/>
      <c r="D13" s="167"/>
      <c r="E13" s="168"/>
      <c r="F13" s="168"/>
      <c r="G13" s="156"/>
      <c r="H13" s="159"/>
      <c r="I13" s="159"/>
      <c r="J13" s="168"/>
      <c r="K13" s="164"/>
      <c r="L13" s="165"/>
      <c r="M13" s="159"/>
      <c r="N13" s="168"/>
      <c r="O13" s="51"/>
    </row>
    <row r="14" spans="2:14" ht="12.75">
      <c r="B14" s="47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  <c r="K14" s="47"/>
      <c r="L14" s="47">
        <v>10</v>
      </c>
      <c r="M14" s="47">
        <v>11</v>
      </c>
      <c r="N14" s="47">
        <v>12</v>
      </c>
    </row>
    <row r="15" spans="2:14" ht="12.75">
      <c r="B15" s="48"/>
      <c r="C15" s="47"/>
      <c r="D15" s="47"/>
      <c r="E15" s="123" t="s">
        <v>57</v>
      </c>
      <c r="F15" s="47"/>
      <c r="G15" s="47"/>
      <c r="H15" s="47"/>
      <c r="I15" s="47"/>
      <c r="J15" s="47"/>
      <c r="K15" s="47"/>
      <c r="L15" s="47"/>
      <c r="M15" s="47"/>
      <c r="N15" s="47"/>
    </row>
    <row r="16" spans="2:14" ht="66" customHeight="1">
      <c r="B16" s="49" t="s">
        <v>5</v>
      </c>
      <c r="C16" s="137">
        <v>900</v>
      </c>
      <c r="D16" s="137">
        <v>90015</v>
      </c>
      <c r="E16" s="120" t="s">
        <v>185</v>
      </c>
      <c r="F16" s="142">
        <v>119690</v>
      </c>
      <c r="G16" s="142">
        <v>69820</v>
      </c>
      <c r="H16" s="142">
        <v>69820</v>
      </c>
      <c r="I16" s="137"/>
      <c r="J16" s="137"/>
      <c r="K16" s="137"/>
      <c r="L16" s="137"/>
      <c r="M16" s="142"/>
      <c r="N16" s="137" t="s">
        <v>151</v>
      </c>
    </row>
    <row r="17" spans="2:14" ht="42" customHeight="1">
      <c r="B17" s="49" t="s">
        <v>6</v>
      </c>
      <c r="C17" s="137">
        <v>852</v>
      </c>
      <c r="D17" s="137">
        <v>85295</v>
      </c>
      <c r="E17" s="120" t="s">
        <v>216</v>
      </c>
      <c r="F17" s="138">
        <v>1384781</v>
      </c>
      <c r="G17" s="142">
        <v>402536.84</v>
      </c>
      <c r="H17" s="142">
        <v>0</v>
      </c>
      <c r="I17" s="137"/>
      <c r="J17" s="137"/>
      <c r="K17" s="137"/>
      <c r="L17" s="138">
        <v>31643.88</v>
      </c>
      <c r="M17" s="142">
        <v>370892.96</v>
      </c>
      <c r="N17" s="137" t="s">
        <v>171</v>
      </c>
    </row>
    <row r="18" spans="2:14" ht="33" customHeight="1">
      <c r="B18" s="49" t="s">
        <v>7</v>
      </c>
      <c r="C18" s="48">
        <v>801</v>
      </c>
      <c r="D18" s="49">
        <v>80113</v>
      </c>
      <c r="E18" s="120" t="s">
        <v>162</v>
      </c>
      <c r="F18" s="132">
        <v>400000</v>
      </c>
      <c r="G18" s="132">
        <v>127200</v>
      </c>
      <c r="H18" s="132">
        <v>127200</v>
      </c>
      <c r="I18" s="132"/>
      <c r="J18" s="122"/>
      <c r="K18" s="50"/>
      <c r="L18" s="50"/>
      <c r="M18" s="50"/>
      <c r="N18" s="48" t="s">
        <v>151</v>
      </c>
    </row>
    <row r="19" spans="2:14" ht="74.25" customHeight="1">
      <c r="B19" s="49" t="s">
        <v>0</v>
      </c>
      <c r="C19" s="48">
        <v>900</v>
      </c>
      <c r="D19" s="49">
        <v>90015</v>
      </c>
      <c r="E19" s="120" t="s">
        <v>163</v>
      </c>
      <c r="F19" s="132">
        <v>2050000</v>
      </c>
      <c r="G19" s="132">
        <v>85000</v>
      </c>
      <c r="H19" s="132">
        <v>85000</v>
      </c>
      <c r="I19" s="132"/>
      <c r="J19" s="122"/>
      <c r="K19" s="50"/>
      <c r="L19" s="50"/>
      <c r="M19" s="50"/>
      <c r="N19" s="48" t="s">
        <v>151</v>
      </c>
    </row>
    <row r="20" spans="2:14" ht="74.25" customHeight="1">
      <c r="B20" s="49" t="s">
        <v>79</v>
      </c>
      <c r="C20" s="48">
        <v>900</v>
      </c>
      <c r="D20" s="49">
        <v>90002</v>
      </c>
      <c r="E20" s="120" t="s">
        <v>184</v>
      </c>
      <c r="F20" s="132">
        <v>3451500</v>
      </c>
      <c r="G20" s="132">
        <v>2301000</v>
      </c>
      <c r="H20" s="132">
        <v>2301000</v>
      </c>
      <c r="I20" s="132"/>
      <c r="J20" s="122"/>
      <c r="K20" s="50"/>
      <c r="L20" s="50"/>
      <c r="M20" s="50"/>
      <c r="N20" s="48" t="s">
        <v>151</v>
      </c>
    </row>
    <row r="21" spans="2:14" ht="57" customHeight="1">
      <c r="B21" s="49" t="s">
        <v>80</v>
      </c>
      <c r="C21" s="48">
        <v>801</v>
      </c>
      <c r="D21" s="49">
        <v>80113</v>
      </c>
      <c r="E21" s="120" t="s">
        <v>186</v>
      </c>
      <c r="F21" s="132">
        <v>506000</v>
      </c>
      <c r="G21" s="132">
        <v>101200</v>
      </c>
      <c r="H21" s="132">
        <v>101200</v>
      </c>
      <c r="I21" s="132"/>
      <c r="J21" s="122"/>
      <c r="K21" s="50"/>
      <c r="L21" s="50"/>
      <c r="M21" s="50"/>
      <c r="N21" s="48" t="s">
        <v>151</v>
      </c>
    </row>
    <row r="22" spans="2:14" ht="16.5" customHeight="1">
      <c r="B22" s="49"/>
      <c r="C22" s="48"/>
      <c r="D22" s="48"/>
      <c r="E22" s="121"/>
      <c r="F22" s="132"/>
      <c r="G22" s="132"/>
      <c r="H22" s="132"/>
      <c r="I22" s="132"/>
      <c r="J22" s="122"/>
      <c r="K22" s="50"/>
      <c r="L22" s="50"/>
      <c r="M22" s="50"/>
      <c r="N22" s="48"/>
    </row>
    <row r="23" spans="2:14" ht="12.75">
      <c r="B23" s="49"/>
      <c r="C23" s="48"/>
      <c r="D23" s="48"/>
      <c r="E23" s="123" t="s">
        <v>58</v>
      </c>
      <c r="F23" s="133">
        <v>7911971</v>
      </c>
      <c r="G23" s="133">
        <f>SUM(G16:G22)</f>
        <v>3086756.84</v>
      </c>
      <c r="H23" s="133">
        <v>2684220</v>
      </c>
      <c r="I23" s="133"/>
      <c r="J23" s="124"/>
      <c r="K23" s="123"/>
      <c r="L23" s="139">
        <f>SUM(L16:L22)</f>
        <v>31643.88</v>
      </c>
      <c r="M23" s="139">
        <f>SUM(M16:M22)</f>
        <v>370892.96</v>
      </c>
      <c r="N23" s="123"/>
    </row>
    <row r="24" spans="2:14" ht="12.75">
      <c r="B24" s="49"/>
      <c r="C24" s="48"/>
      <c r="D24" s="48"/>
      <c r="E24" s="123" t="s">
        <v>39</v>
      </c>
      <c r="F24" s="48"/>
      <c r="G24" s="48"/>
      <c r="H24" s="48"/>
      <c r="I24" s="48"/>
      <c r="J24" s="48"/>
      <c r="K24" s="48"/>
      <c r="L24" s="50"/>
      <c r="M24" s="50"/>
      <c r="N24" s="48"/>
    </row>
    <row r="25" spans="2:14" ht="45.75" customHeight="1">
      <c r="B25" s="49">
        <v>1</v>
      </c>
      <c r="C25" s="48">
        <v>900</v>
      </c>
      <c r="D25" s="48">
        <v>90001</v>
      </c>
      <c r="E25" s="120" t="s">
        <v>209</v>
      </c>
      <c r="F25" s="147">
        <v>3233642.02</v>
      </c>
      <c r="G25" s="147">
        <v>1337152.02</v>
      </c>
      <c r="H25" s="140">
        <v>67459.66</v>
      </c>
      <c r="I25" s="140">
        <v>400000</v>
      </c>
      <c r="J25" s="140"/>
      <c r="K25" s="48"/>
      <c r="L25" s="50"/>
      <c r="M25" s="141">
        <v>869692.36</v>
      </c>
      <c r="N25" s="48" t="s">
        <v>151</v>
      </c>
    </row>
    <row r="26" spans="2:14" ht="33.75">
      <c r="B26" s="49">
        <v>2</v>
      </c>
      <c r="C26" s="48">
        <v>900</v>
      </c>
      <c r="D26" s="48">
        <v>90001</v>
      </c>
      <c r="E26" s="120" t="s">
        <v>189</v>
      </c>
      <c r="F26" s="140">
        <v>16016920</v>
      </c>
      <c r="G26" s="140">
        <v>16000000</v>
      </c>
      <c r="H26" s="140"/>
      <c r="I26" s="140"/>
      <c r="J26" s="140"/>
      <c r="K26" s="48" t="s">
        <v>167</v>
      </c>
      <c r="L26" s="145">
        <v>14900501</v>
      </c>
      <c r="M26" s="145">
        <v>1099499</v>
      </c>
      <c r="N26" s="48" t="s">
        <v>151</v>
      </c>
    </row>
    <row r="27" spans="2:14" ht="45">
      <c r="B27" s="49">
        <v>3</v>
      </c>
      <c r="C27" s="48">
        <v>900</v>
      </c>
      <c r="D27" s="49">
        <v>90001</v>
      </c>
      <c r="E27" s="120" t="s">
        <v>190</v>
      </c>
      <c r="F27" s="132">
        <v>8459965.04</v>
      </c>
      <c r="G27" s="132">
        <v>106000</v>
      </c>
      <c r="H27" s="132">
        <v>37056.91</v>
      </c>
      <c r="I27" s="132"/>
      <c r="J27" s="132"/>
      <c r="K27" s="50"/>
      <c r="L27" s="134"/>
      <c r="M27" s="134">
        <v>68943.09</v>
      </c>
      <c r="N27" s="48" t="s">
        <v>151</v>
      </c>
    </row>
    <row r="28" spans="2:14" ht="33.75" customHeight="1">
      <c r="B28" s="49">
        <v>4</v>
      </c>
      <c r="C28" s="50">
        <v>900</v>
      </c>
      <c r="D28" s="144" t="s">
        <v>173</v>
      </c>
      <c r="E28" s="120" t="s">
        <v>172</v>
      </c>
      <c r="F28" s="132">
        <v>520000</v>
      </c>
      <c r="G28" s="132">
        <v>200000</v>
      </c>
      <c r="H28" s="132">
        <v>200000</v>
      </c>
      <c r="I28" s="132"/>
      <c r="J28" s="132"/>
      <c r="K28" s="50"/>
      <c r="L28" s="134"/>
      <c r="M28" s="134"/>
      <c r="N28" s="48" t="s">
        <v>151</v>
      </c>
    </row>
    <row r="29" spans="2:14" ht="45">
      <c r="B29" s="49">
        <v>5</v>
      </c>
      <c r="C29" s="48">
        <v>900</v>
      </c>
      <c r="D29" s="49">
        <v>90001</v>
      </c>
      <c r="E29" s="120" t="s">
        <v>164</v>
      </c>
      <c r="F29" s="132">
        <v>3040830</v>
      </c>
      <c r="G29" s="132">
        <v>963103.23</v>
      </c>
      <c r="H29" s="132">
        <v>52912.34</v>
      </c>
      <c r="I29" s="132">
        <v>500000</v>
      </c>
      <c r="J29" s="132"/>
      <c r="K29" s="50"/>
      <c r="L29" s="134"/>
      <c r="M29" s="134">
        <v>410190.89</v>
      </c>
      <c r="N29" s="48" t="s">
        <v>151</v>
      </c>
    </row>
    <row r="30" spans="2:14" ht="56.25">
      <c r="B30" s="49">
        <v>6</v>
      </c>
      <c r="C30" s="48">
        <v>801</v>
      </c>
      <c r="D30" s="49">
        <v>80101</v>
      </c>
      <c r="E30" s="120" t="s">
        <v>170</v>
      </c>
      <c r="F30" s="132">
        <v>7419419.99</v>
      </c>
      <c r="G30" s="132">
        <v>504529.45</v>
      </c>
      <c r="H30" s="132">
        <v>0</v>
      </c>
      <c r="I30" s="132"/>
      <c r="J30" s="132"/>
      <c r="K30" s="50" t="s">
        <v>165</v>
      </c>
      <c r="L30" s="134">
        <v>500000</v>
      </c>
      <c r="M30" s="134">
        <v>4529.45</v>
      </c>
      <c r="N30" s="48" t="s">
        <v>151</v>
      </c>
    </row>
    <row r="31" spans="2:14" ht="45">
      <c r="B31" s="49">
        <v>7</v>
      </c>
      <c r="C31" s="48">
        <v>600</v>
      </c>
      <c r="D31" s="49">
        <v>60016</v>
      </c>
      <c r="E31" s="120" t="s">
        <v>166</v>
      </c>
      <c r="F31" s="132">
        <v>5604948.77</v>
      </c>
      <c r="G31" s="132">
        <v>1247430.07</v>
      </c>
      <c r="H31" s="132">
        <v>47949.3</v>
      </c>
      <c r="I31" s="132">
        <v>500000</v>
      </c>
      <c r="J31" s="132"/>
      <c r="K31" s="50" t="s">
        <v>176</v>
      </c>
      <c r="L31" s="134">
        <v>699480.77</v>
      </c>
      <c r="M31" s="134"/>
      <c r="N31" s="48" t="s">
        <v>151</v>
      </c>
    </row>
    <row r="32" spans="2:14" ht="67.5">
      <c r="B32" s="49">
        <v>8</v>
      </c>
      <c r="C32" s="48">
        <v>600</v>
      </c>
      <c r="D32" s="49">
        <v>60013</v>
      </c>
      <c r="E32" s="120" t="s">
        <v>168</v>
      </c>
      <c r="F32" s="132">
        <v>3077000</v>
      </c>
      <c r="G32" s="132">
        <v>1837591</v>
      </c>
      <c r="H32" s="132">
        <v>0</v>
      </c>
      <c r="I32" s="132"/>
      <c r="J32" s="132"/>
      <c r="K32" s="50" t="s">
        <v>214</v>
      </c>
      <c r="L32" s="135" t="s">
        <v>187</v>
      </c>
      <c r="M32" s="134"/>
      <c r="N32" s="48" t="s">
        <v>151</v>
      </c>
    </row>
    <row r="33" spans="2:14" ht="33.75">
      <c r="B33" s="49">
        <v>9</v>
      </c>
      <c r="C33" s="48">
        <v>600</v>
      </c>
      <c r="D33" s="49">
        <v>60016</v>
      </c>
      <c r="E33" s="120" t="s">
        <v>217</v>
      </c>
      <c r="F33" s="132">
        <v>1543500</v>
      </c>
      <c r="G33" s="132">
        <v>1485000</v>
      </c>
      <c r="H33" s="132"/>
      <c r="I33" s="132"/>
      <c r="J33" s="132"/>
      <c r="K33" s="50" t="s">
        <v>213</v>
      </c>
      <c r="L33" s="134" t="s">
        <v>188</v>
      </c>
      <c r="M33" s="134"/>
      <c r="N33" s="48" t="s">
        <v>151</v>
      </c>
    </row>
    <row r="34" spans="2:14" ht="33.75">
      <c r="B34" s="49">
        <v>10</v>
      </c>
      <c r="C34" s="48">
        <v>600</v>
      </c>
      <c r="D34" s="49">
        <v>60016</v>
      </c>
      <c r="E34" s="120" t="s">
        <v>218</v>
      </c>
      <c r="F34" s="147">
        <v>16300</v>
      </c>
      <c r="G34" s="140">
        <v>16300</v>
      </c>
      <c r="H34" s="140">
        <v>16300</v>
      </c>
      <c r="I34" s="48"/>
      <c r="J34" s="48"/>
      <c r="K34" s="48"/>
      <c r="L34" s="141"/>
      <c r="M34" s="141"/>
      <c r="N34" s="48"/>
    </row>
    <row r="35" spans="2:14" ht="33.75">
      <c r="B35" s="49">
        <v>11</v>
      </c>
      <c r="C35" s="48">
        <v>600</v>
      </c>
      <c r="D35" s="49">
        <v>60016</v>
      </c>
      <c r="E35" s="120" t="s">
        <v>177</v>
      </c>
      <c r="F35" s="147">
        <v>468930</v>
      </c>
      <c r="G35" s="140">
        <v>394500</v>
      </c>
      <c r="H35" s="140"/>
      <c r="I35" s="48"/>
      <c r="J35" s="48"/>
      <c r="K35" s="48" t="s">
        <v>167</v>
      </c>
      <c r="L35" s="141">
        <v>394500</v>
      </c>
      <c r="M35" s="141"/>
      <c r="N35" s="48" t="s">
        <v>151</v>
      </c>
    </row>
    <row r="36" spans="2:14" ht="78.75">
      <c r="B36" s="49">
        <v>12</v>
      </c>
      <c r="C36" s="48">
        <v>750</v>
      </c>
      <c r="D36" s="48">
        <v>75023</v>
      </c>
      <c r="E36" s="120" t="s">
        <v>219</v>
      </c>
      <c r="F36" s="147">
        <v>464668.7</v>
      </c>
      <c r="G36" s="140">
        <v>406208</v>
      </c>
      <c r="H36" s="140">
        <v>129860</v>
      </c>
      <c r="I36" s="48"/>
      <c r="J36" s="48"/>
      <c r="K36" s="48" t="s">
        <v>167</v>
      </c>
      <c r="L36" s="141">
        <v>276348</v>
      </c>
      <c r="M36" s="141"/>
      <c r="N36" s="48" t="s">
        <v>151</v>
      </c>
    </row>
    <row r="37" spans="2:14" ht="12.75">
      <c r="B37" s="49"/>
      <c r="C37" s="48"/>
      <c r="D37" s="48"/>
      <c r="E37" s="48"/>
      <c r="F37" s="132"/>
      <c r="G37" s="132"/>
      <c r="H37" s="132"/>
      <c r="I37" s="132"/>
      <c r="J37" s="132"/>
      <c r="K37" s="50"/>
      <c r="L37" s="134"/>
      <c r="M37" s="134"/>
      <c r="N37" s="48"/>
    </row>
    <row r="38" spans="2:14" ht="12.75">
      <c r="B38" s="49"/>
      <c r="C38" s="48"/>
      <c r="D38" s="48"/>
      <c r="E38" s="123" t="s">
        <v>58</v>
      </c>
      <c r="F38" s="133">
        <f>SUM(F25:F37)</f>
        <v>49866124.519999996</v>
      </c>
      <c r="G38" s="133">
        <f>SUM(G25:G37)</f>
        <v>24497813.77</v>
      </c>
      <c r="H38" s="133">
        <f>SUM(H25:H37)</f>
        <v>551538.21</v>
      </c>
      <c r="I38" s="133">
        <f>SUM(I25:I37)</f>
        <v>1400000</v>
      </c>
      <c r="J38" s="133"/>
      <c r="K38" s="123"/>
      <c r="L38" s="146">
        <v>20093420.77</v>
      </c>
      <c r="M38" s="136">
        <f>SUM(M25:M37)</f>
        <v>2452854.79</v>
      </c>
      <c r="N38" s="48"/>
    </row>
    <row r="39" spans="2:14" ht="12.7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2:14" ht="12.75">
      <c r="B40" s="44" t="s">
        <v>23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2:14" ht="12.75">
      <c r="B41" s="44" t="s">
        <v>19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2:14" ht="12.75">
      <c r="B42" s="44" t="s">
        <v>20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2:14" ht="12.75">
      <c r="B43" s="44" t="s">
        <v>211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2:14" ht="12.75">
      <c r="B44" s="44" t="s">
        <v>212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2:14" ht="12.7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</sheetData>
  <sheetProtection/>
  <mergeCells count="16">
    <mergeCell ref="E8:E13"/>
    <mergeCell ref="N8:N13"/>
    <mergeCell ref="G9:G13"/>
    <mergeCell ref="F8:F13"/>
    <mergeCell ref="G8:M8"/>
    <mergeCell ref="J11:J13"/>
    <mergeCell ref="B2:E4"/>
    <mergeCell ref="H9:M9"/>
    <mergeCell ref="H10:H13"/>
    <mergeCell ref="I10:I13"/>
    <mergeCell ref="M10:M13"/>
    <mergeCell ref="K10:L13"/>
    <mergeCell ref="B6:N6"/>
    <mergeCell ref="B8:B13"/>
    <mergeCell ref="C8:C13"/>
    <mergeCell ref="D8:D13"/>
  </mergeCells>
  <printOptions horizontalCentered="1"/>
  <pageMargins left="0.4724409448818898" right="0.3937007874015748" top="0.5029166666666667" bottom="0.7874015748031497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I20" sqref="I20"/>
    </sheetView>
  </sheetViews>
  <sheetFormatPr defaultColWidth="9.00390625" defaultRowHeight="12.75"/>
  <cols>
    <col min="1" max="1" width="6.125" style="44" customWidth="1"/>
    <col min="2" max="2" width="5.625" style="1" customWidth="1"/>
    <col min="3" max="3" width="4.625" style="1" customWidth="1"/>
    <col min="4" max="4" width="7.75390625" style="1" customWidth="1"/>
    <col min="5" max="5" width="23.6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44" customWidth="1"/>
    <col min="15" max="16384" width="9.125" style="1" customWidth="1"/>
  </cols>
  <sheetData>
    <row r="1" spans="2:13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2" t="s">
        <v>92</v>
      </c>
    </row>
    <row r="2" spans="2:13" ht="12.75">
      <c r="B2" s="44"/>
      <c r="C2" s="44"/>
      <c r="D2" s="153"/>
      <c r="E2" s="153"/>
      <c r="F2" s="44"/>
      <c r="G2" s="44"/>
      <c r="H2" s="44"/>
      <c r="I2" s="44"/>
      <c r="J2" s="44"/>
      <c r="K2" s="44"/>
      <c r="L2" s="44"/>
      <c r="M2" s="43" t="s">
        <v>150</v>
      </c>
    </row>
    <row r="3" spans="2:13" ht="26.25" customHeight="1">
      <c r="B3" s="44"/>
      <c r="C3" s="44"/>
      <c r="D3" s="153"/>
      <c r="E3" s="153"/>
      <c r="F3" s="44"/>
      <c r="G3" s="44"/>
      <c r="H3" s="44"/>
      <c r="I3" s="44"/>
      <c r="J3" s="44"/>
      <c r="K3" s="44"/>
      <c r="L3" s="44"/>
      <c r="M3" s="42" t="s">
        <v>178</v>
      </c>
    </row>
    <row r="4" spans="2:13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3" t="s">
        <v>179</v>
      </c>
    </row>
    <row r="5" spans="2:13" ht="18">
      <c r="B5" s="166" t="s">
        <v>180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2:13" ht="10.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 t="s">
        <v>12</v>
      </c>
    </row>
    <row r="7" spans="1:14" s="4" customFormat="1" ht="19.5" customHeight="1">
      <c r="A7" s="51"/>
      <c r="B7" s="183" t="s">
        <v>16</v>
      </c>
      <c r="C7" s="183" t="s">
        <v>1</v>
      </c>
      <c r="D7" s="183" t="s">
        <v>11</v>
      </c>
      <c r="E7" s="169" t="s">
        <v>33</v>
      </c>
      <c r="F7" s="169" t="s">
        <v>24</v>
      </c>
      <c r="G7" s="169"/>
      <c r="H7" s="169"/>
      <c r="I7" s="169"/>
      <c r="J7" s="169"/>
      <c r="K7" s="169"/>
      <c r="L7" s="169"/>
      <c r="M7" s="169" t="s">
        <v>18</v>
      </c>
      <c r="N7" s="51"/>
    </row>
    <row r="8" spans="1:14" s="4" customFormat="1" ht="19.5" customHeight="1">
      <c r="A8" s="51"/>
      <c r="B8" s="183"/>
      <c r="C8" s="183"/>
      <c r="D8" s="183"/>
      <c r="E8" s="169"/>
      <c r="F8" s="169" t="s">
        <v>181</v>
      </c>
      <c r="G8" s="169" t="s">
        <v>8</v>
      </c>
      <c r="H8" s="169"/>
      <c r="I8" s="169"/>
      <c r="J8" s="169"/>
      <c r="K8" s="169"/>
      <c r="L8" s="169"/>
      <c r="M8" s="169"/>
      <c r="N8" s="51"/>
    </row>
    <row r="9" spans="1:14" s="4" customFormat="1" ht="19.5" customHeight="1">
      <c r="A9" s="51"/>
      <c r="B9" s="183"/>
      <c r="C9" s="183"/>
      <c r="D9" s="183"/>
      <c r="E9" s="169"/>
      <c r="F9" s="169"/>
      <c r="G9" s="182" t="s">
        <v>30</v>
      </c>
      <c r="H9" s="170" t="s">
        <v>27</v>
      </c>
      <c r="I9" s="99" t="s">
        <v>4</v>
      </c>
      <c r="J9" s="170" t="s">
        <v>32</v>
      </c>
      <c r="K9" s="171"/>
      <c r="L9" s="179" t="s">
        <v>28</v>
      </c>
      <c r="M9" s="169"/>
      <c r="N9" s="51"/>
    </row>
    <row r="10" spans="1:14" s="4" customFormat="1" ht="29.25" customHeight="1">
      <c r="A10" s="51"/>
      <c r="B10" s="183"/>
      <c r="C10" s="183"/>
      <c r="D10" s="183"/>
      <c r="E10" s="169"/>
      <c r="F10" s="169"/>
      <c r="G10" s="177"/>
      <c r="H10" s="177"/>
      <c r="I10" s="168" t="s">
        <v>55</v>
      </c>
      <c r="J10" s="172"/>
      <c r="K10" s="173"/>
      <c r="L10" s="180"/>
      <c r="M10" s="169"/>
      <c r="N10" s="51"/>
    </row>
    <row r="11" spans="1:14" s="4" customFormat="1" ht="19.5" customHeight="1">
      <c r="A11" s="51"/>
      <c r="B11" s="183"/>
      <c r="C11" s="183"/>
      <c r="D11" s="183"/>
      <c r="E11" s="169"/>
      <c r="F11" s="169"/>
      <c r="G11" s="177"/>
      <c r="H11" s="177"/>
      <c r="I11" s="168"/>
      <c r="J11" s="172"/>
      <c r="K11" s="173"/>
      <c r="L11" s="180"/>
      <c r="M11" s="169"/>
      <c r="N11" s="51"/>
    </row>
    <row r="12" spans="1:14" s="4" customFormat="1" ht="44.25" customHeight="1">
      <c r="A12" s="51"/>
      <c r="B12" s="183"/>
      <c r="C12" s="183"/>
      <c r="D12" s="183"/>
      <c r="E12" s="169"/>
      <c r="F12" s="169"/>
      <c r="G12" s="178"/>
      <c r="H12" s="178"/>
      <c r="I12" s="168"/>
      <c r="J12" s="174"/>
      <c r="K12" s="175"/>
      <c r="L12" s="181"/>
      <c r="M12" s="169"/>
      <c r="N12" s="51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101">
        <v>1</v>
      </c>
      <c r="C14" s="102">
        <v>700</v>
      </c>
      <c r="D14" s="103" t="s">
        <v>153</v>
      </c>
      <c r="E14" s="103" t="s">
        <v>152</v>
      </c>
      <c r="F14" s="151">
        <v>50000</v>
      </c>
      <c r="G14" s="151">
        <v>50000</v>
      </c>
      <c r="H14" s="100"/>
      <c r="I14" s="100"/>
      <c r="J14" s="104"/>
      <c r="K14" s="3"/>
      <c r="L14" s="14"/>
      <c r="M14" s="3" t="s">
        <v>151</v>
      </c>
    </row>
    <row r="15" spans="2:13" ht="36.75" customHeight="1">
      <c r="B15" s="101">
        <v>2</v>
      </c>
      <c r="C15" s="102">
        <v>900</v>
      </c>
      <c r="D15" s="103" t="s">
        <v>175</v>
      </c>
      <c r="E15" s="103" t="s">
        <v>205</v>
      </c>
      <c r="F15" s="151">
        <v>75000</v>
      </c>
      <c r="G15" s="151">
        <v>75000</v>
      </c>
      <c r="H15" s="100"/>
      <c r="I15" s="100"/>
      <c r="J15" s="104"/>
      <c r="K15" s="3"/>
      <c r="L15" s="14"/>
      <c r="M15" s="3" t="s">
        <v>151</v>
      </c>
    </row>
    <row r="16" spans="2:13" ht="28.5" customHeight="1">
      <c r="B16" s="101">
        <v>3</v>
      </c>
      <c r="C16" s="102">
        <v>900</v>
      </c>
      <c r="D16" s="103" t="s">
        <v>206</v>
      </c>
      <c r="E16" s="103" t="s">
        <v>207</v>
      </c>
      <c r="F16" s="151">
        <v>9000</v>
      </c>
      <c r="G16" s="151">
        <v>9000</v>
      </c>
      <c r="H16" s="100"/>
      <c r="I16" s="100"/>
      <c r="J16" s="104"/>
      <c r="K16" s="3"/>
      <c r="L16" s="14"/>
      <c r="M16" s="3" t="s">
        <v>151</v>
      </c>
    </row>
    <row r="17" spans="2:13" ht="12.75">
      <c r="B17" s="101"/>
      <c r="C17" s="102"/>
      <c r="D17" s="103"/>
      <c r="E17" s="103"/>
      <c r="F17" s="151"/>
      <c r="G17" s="151"/>
      <c r="H17" s="100"/>
      <c r="I17" s="100"/>
      <c r="J17" s="104"/>
      <c r="K17" s="3"/>
      <c r="L17" s="14"/>
      <c r="M17" s="3"/>
    </row>
    <row r="18" spans="2:13" ht="22.5" customHeight="1">
      <c r="B18" s="176" t="s">
        <v>29</v>
      </c>
      <c r="C18" s="176"/>
      <c r="D18" s="176"/>
      <c r="E18" s="176"/>
      <c r="F18" s="152">
        <f>SUM(F14:F17)</f>
        <v>134000</v>
      </c>
      <c r="G18" s="151">
        <f>SUM(G14:G17)</f>
        <v>134000</v>
      </c>
      <c r="H18" s="100"/>
      <c r="I18" s="100"/>
      <c r="J18" s="3"/>
      <c r="K18" s="100">
        <f>SUM(K14:K17)</f>
        <v>0</v>
      </c>
      <c r="L18" s="3"/>
      <c r="M18" s="6" t="s">
        <v>14</v>
      </c>
    </row>
    <row r="19" spans="2:13" ht="12.7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2:13" ht="12.75">
      <c r="B20" s="44" t="s">
        <v>23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ht="12.75">
      <c r="B21" s="44" t="s">
        <v>19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2:13" ht="12.75">
      <c r="B22" s="44" t="s">
        <v>20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2:13" ht="12.75">
      <c r="B23" s="44" t="s">
        <v>21</v>
      </c>
      <c r="C23" s="44"/>
      <c r="D23" s="44" t="s">
        <v>208</v>
      </c>
      <c r="E23" s="44"/>
      <c r="F23" s="44"/>
      <c r="G23" s="44"/>
      <c r="H23" s="44"/>
      <c r="I23" s="44"/>
      <c r="J23" s="44"/>
      <c r="K23" s="44"/>
      <c r="L23" s="44"/>
      <c r="M23" s="44"/>
    </row>
    <row r="24" spans="2:13" ht="12.75">
      <c r="B24" s="44" t="s">
        <v>22</v>
      </c>
      <c r="C24" s="44"/>
      <c r="D24" s="44" t="s">
        <v>215</v>
      </c>
      <c r="E24" s="44"/>
      <c r="F24" s="44"/>
      <c r="G24" s="44"/>
      <c r="H24" s="44"/>
      <c r="I24" s="44"/>
      <c r="J24" s="44"/>
      <c r="K24" s="44"/>
      <c r="L24" s="44"/>
      <c r="M24" s="44"/>
    </row>
    <row r="25" spans="2:13" ht="12.7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</sheetData>
  <sheetProtection/>
  <mergeCells count="16">
    <mergeCell ref="B18:E18"/>
    <mergeCell ref="H9:H12"/>
    <mergeCell ref="L9:L12"/>
    <mergeCell ref="G9:G12"/>
    <mergeCell ref="I10:I12"/>
    <mergeCell ref="D2:E3"/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J9:K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25">
      <selection activeCell="J31" sqref="J31"/>
    </sheetView>
  </sheetViews>
  <sheetFormatPr defaultColWidth="9.00390625" defaultRowHeight="12.75"/>
  <cols>
    <col min="1" max="1" width="9.125" style="44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44" customWidth="1"/>
    <col min="7" max="16384" width="9.125" style="1" customWidth="1"/>
  </cols>
  <sheetData>
    <row r="1" spans="1:5" ht="12.75">
      <c r="A1" s="44" t="s">
        <v>40</v>
      </c>
      <c r="B1" s="44"/>
      <c r="C1" s="44"/>
      <c r="D1" s="44"/>
      <c r="E1" s="42" t="s">
        <v>93</v>
      </c>
    </row>
    <row r="2" spans="2:5" ht="12.75">
      <c r="B2" s="44"/>
      <c r="C2" s="44"/>
      <c r="D2" s="44"/>
      <c r="E2" s="43" t="s">
        <v>150</v>
      </c>
    </row>
    <row r="3" spans="2:5" ht="12.75">
      <c r="B3" s="44"/>
      <c r="C3" s="44"/>
      <c r="D3" s="44"/>
      <c r="E3" s="42" t="s">
        <v>195</v>
      </c>
    </row>
    <row r="4" spans="2:5" ht="12.75">
      <c r="B4" s="44"/>
      <c r="C4" s="44"/>
      <c r="D4" s="44"/>
      <c r="E4" s="43" t="s">
        <v>179</v>
      </c>
    </row>
    <row r="5" spans="2:5" ht="15" customHeight="1">
      <c r="B5" s="186" t="s">
        <v>202</v>
      </c>
      <c r="C5" s="186"/>
      <c r="D5" s="186"/>
      <c r="E5" s="186"/>
    </row>
    <row r="6" spans="2:5" ht="12.75">
      <c r="B6" s="44"/>
      <c r="C6" s="44"/>
      <c r="D6" s="44"/>
      <c r="E6" s="54" t="s">
        <v>12</v>
      </c>
    </row>
    <row r="7" spans="2:5" ht="9.75" customHeight="1">
      <c r="B7" s="187" t="s">
        <v>16</v>
      </c>
      <c r="C7" s="187" t="s">
        <v>59</v>
      </c>
      <c r="D7" s="188" t="s">
        <v>125</v>
      </c>
      <c r="E7" s="169" t="s">
        <v>60</v>
      </c>
    </row>
    <row r="8" spans="2:5" ht="9.75" customHeight="1">
      <c r="B8" s="187"/>
      <c r="C8" s="187"/>
      <c r="D8" s="187"/>
      <c r="E8" s="169"/>
    </row>
    <row r="9" spans="2:5" ht="9.75" customHeight="1">
      <c r="B9" s="187"/>
      <c r="C9" s="187"/>
      <c r="D9" s="187"/>
      <c r="E9" s="169"/>
    </row>
    <row r="10" spans="1:6" s="16" customFormat="1" ht="9.75" customHeight="1">
      <c r="A10" s="52"/>
      <c r="B10" s="87">
        <v>1</v>
      </c>
      <c r="C10" s="87">
        <v>2</v>
      </c>
      <c r="D10" s="87">
        <v>3</v>
      </c>
      <c r="E10" s="87">
        <v>4</v>
      </c>
      <c r="F10" s="52"/>
    </row>
    <row r="11" spans="2:5" ht="16.5" customHeight="1">
      <c r="B11" s="185" t="s">
        <v>61</v>
      </c>
      <c r="C11" s="185"/>
      <c r="D11" s="17"/>
      <c r="E11" s="86">
        <f>SUM(E12:E30)</f>
        <v>6684124.27</v>
      </c>
    </row>
    <row r="12" spans="2:5" ht="16.5" customHeight="1">
      <c r="B12" s="82" t="s">
        <v>5</v>
      </c>
      <c r="C12" s="48" t="s">
        <v>126</v>
      </c>
      <c r="D12" s="19" t="s">
        <v>62</v>
      </c>
      <c r="E12" s="88">
        <v>2910000</v>
      </c>
    </row>
    <row r="13" spans="1:6" s="24" customFormat="1" ht="27.75" customHeight="1">
      <c r="A13" s="53"/>
      <c r="B13" s="80" t="s">
        <v>63</v>
      </c>
      <c r="C13" s="21" t="s">
        <v>105</v>
      </c>
      <c r="D13" s="22" t="s">
        <v>62</v>
      </c>
      <c r="E13" s="23"/>
      <c r="F13" s="53"/>
    </row>
    <row r="14" spans="2:5" ht="16.5" customHeight="1">
      <c r="B14" s="82" t="s">
        <v>6</v>
      </c>
      <c r="C14" s="14" t="s">
        <v>119</v>
      </c>
      <c r="D14" s="19" t="s">
        <v>62</v>
      </c>
      <c r="E14" s="86"/>
    </row>
    <row r="15" spans="2:5" ht="27" customHeight="1">
      <c r="B15" s="82" t="s">
        <v>7</v>
      </c>
      <c r="C15" s="14" t="s">
        <v>130</v>
      </c>
      <c r="D15" s="19" t="s">
        <v>64</v>
      </c>
      <c r="E15" s="25"/>
    </row>
    <row r="16" spans="2:5" ht="27" customHeight="1">
      <c r="B16" s="84" t="s">
        <v>0</v>
      </c>
      <c r="C16" s="14" t="s">
        <v>131</v>
      </c>
      <c r="D16" s="8" t="s">
        <v>127</v>
      </c>
      <c r="E16" s="25"/>
    </row>
    <row r="17" spans="2:5" ht="16.5" customHeight="1">
      <c r="B17" s="84" t="s">
        <v>79</v>
      </c>
      <c r="C17" s="21" t="s">
        <v>132</v>
      </c>
      <c r="D17" s="19" t="s">
        <v>101</v>
      </c>
      <c r="E17" s="25"/>
    </row>
    <row r="18" spans="2:5" ht="27" customHeight="1">
      <c r="B18" s="84" t="s">
        <v>102</v>
      </c>
      <c r="C18" s="21" t="s">
        <v>105</v>
      </c>
      <c r="D18" s="19" t="s">
        <v>101</v>
      </c>
      <c r="E18" s="25"/>
    </row>
    <row r="19" spans="2:5" ht="16.5" customHeight="1">
      <c r="B19" s="84" t="s">
        <v>80</v>
      </c>
      <c r="C19" s="14" t="s">
        <v>133</v>
      </c>
      <c r="D19" s="19" t="s">
        <v>65</v>
      </c>
      <c r="E19" s="25"/>
    </row>
    <row r="20" spans="2:5" ht="27" customHeight="1">
      <c r="B20" s="84" t="s">
        <v>128</v>
      </c>
      <c r="C20" s="21" t="s">
        <v>106</v>
      </c>
      <c r="D20" s="19" t="s">
        <v>65</v>
      </c>
      <c r="E20" s="25"/>
    </row>
    <row r="21" spans="2:5" ht="27" customHeight="1">
      <c r="B21" s="84" t="s">
        <v>83</v>
      </c>
      <c r="C21" s="14" t="s">
        <v>110</v>
      </c>
      <c r="D21" s="19" t="s">
        <v>65</v>
      </c>
      <c r="E21" s="25"/>
    </row>
    <row r="22" spans="2:5" ht="27" customHeight="1">
      <c r="B22" s="81" t="s">
        <v>98</v>
      </c>
      <c r="C22" s="14" t="s">
        <v>136</v>
      </c>
      <c r="D22" s="85" t="s">
        <v>111</v>
      </c>
      <c r="E22" s="25"/>
    </row>
    <row r="23" spans="2:5" ht="27" customHeight="1">
      <c r="B23" s="84" t="s">
        <v>99</v>
      </c>
      <c r="C23" s="14" t="s">
        <v>137</v>
      </c>
      <c r="D23" s="19" t="s">
        <v>66</v>
      </c>
      <c r="E23" s="86"/>
    </row>
    <row r="24" spans="2:5" ht="18.75" customHeight="1">
      <c r="B24" s="84" t="s">
        <v>100</v>
      </c>
      <c r="C24" s="14" t="s">
        <v>120</v>
      </c>
      <c r="D24" s="19" t="s">
        <v>67</v>
      </c>
      <c r="E24" s="86"/>
    </row>
    <row r="25" spans="2:5" ht="18.75" customHeight="1">
      <c r="B25" s="84" t="s">
        <v>103</v>
      </c>
      <c r="C25" s="7" t="s">
        <v>68</v>
      </c>
      <c r="D25" s="19" t="s">
        <v>69</v>
      </c>
      <c r="E25" s="25"/>
    </row>
    <row r="26" spans="2:5" ht="39" customHeight="1">
      <c r="B26" s="84" t="s">
        <v>112</v>
      </c>
      <c r="C26" s="14" t="s">
        <v>121</v>
      </c>
      <c r="D26" s="6" t="s">
        <v>114</v>
      </c>
      <c r="E26" s="25">
        <v>3774124.27</v>
      </c>
    </row>
    <row r="27" spans="2:5" ht="36.75" customHeight="1">
      <c r="B27" s="84" t="s">
        <v>113</v>
      </c>
      <c r="C27" s="14" t="s">
        <v>122</v>
      </c>
      <c r="D27" s="6" t="s">
        <v>115</v>
      </c>
      <c r="E27" s="25"/>
    </row>
    <row r="28" spans="2:5" ht="16.5" customHeight="1">
      <c r="B28" s="84" t="s">
        <v>117</v>
      </c>
      <c r="C28" s="20" t="s">
        <v>70</v>
      </c>
      <c r="D28" s="19" t="s">
        <v>71</v>
      </c>
      <c r="E28" s="25"/>
    </row>
    <row r="29" spans="2:5" ht="16.5" customHeight="1">
      <c r="B29" s="84" t="s">
        <v>118</v>
      </c>
      <c r="C29" s="20" t="s">
        <v>72</v>
      </c>
      <c r="D29" s="19" t="s">
        <v>73</v>
      </c>
      <c r="E29" s="25"/>
    </row>
    <row r="30" spans="2:5" ht="16.5" customHeight="1">
      <c r="B30" s="84" t="s">
        <v>129</v>
      </c>
      <c r="C30" s="14" t="s">
        <v>144</v>
      </c>
      <c r="D30" s="8" t="s">
        <v>124</v>
      </c>
      <c r="E30" s="25"/>
    </row>
    <row r="31" spans="2:5" ht="16.5" customHeight="1">
      <c r="B31" s="185" t="s">
        <v>74</v>
      </c>
      <c r="C31" s="185"/>
      <c r="D31" s="17"/>
      <c r="E31" s="86">
        <f>SUM(E32:E45)</f>
        <v>1510000</v>
      </c>
    </row>
    <row r="32" spans="2:5" ht="16.5" customHeight="1">
      <c r="B32" s="83" t="s">
        <v>5</v>
      </c>
      <c r="C32" s="3" t="s">
        <v>138</v>
      </c>
      <c r="D32" s="17" t="s">
        <v>75</v>
      </c>
      <c r="E32" s="86">
        <v>1510000</v>
      </c>
    </row>
    <row r="33" spans="2:5" ht="27" customHeight="1">
      <c r="B33" s="83" t="s">
        <v>63</v>
      </c>
      <c r="C33" s="27" t="s">
        <v>107</v>
      </c>
      <c r="D33" s="17" t="s">
        <v>75</v>
      </c>
      <c r="E33" s="25"/>
    </row>
    <row r="34" spans="2:5" ht="18.75" customHeight="1">
      <c r="B34" s="83" t="s">
        <v>6</v>
      </c>
      <c r="C34" s="7" t="s">
        <v>139</v>
      </c>
      <c r="D34" s="17" t="s">
        <v>75</v>
      </c>
      <c r="E34" s="25"/>
    </row>
    <row r="35" spans="2:5" ht="27" customHeight="1">
      <c r="B35" s="83" t="s">
        <v>76</v>
      </c>
      <c r="C35" s="27" t="s">
        <v>140</v>
      </c>
      <c r="D35" s="17" t="s">
        <v>77</v>
      </c>
      <c r="E35" s="18"/>
    </row>
    <row r="36" spans="2:5" ht="27" customHeight="1">
      <c r="B36" s="83" t="s">
        <v>0</v>
      </c>
      <c r="C36" s="27" t="s">
        <v>142</v>
      </c>
      <c r="D36" s="17" t="s">
        <v>141</v>
      </c>
      <c r="E36" s="18"/>
    </row>
    <row r="37" spans="2:5" ht="18.75" customHeight="1">
      <c r="B37" s="83" t="s">
        <v>79</v>
      </c>
      <c r="C37" s="27" t="s">
        <v>134</v>
      </c>
      <c r="D37" s="17" t="s">
        <v>104</v>
      </c>
      <c r="E37" s="18"/>
    </row>
    <row r="38" spans="2:5" ht="27" customHeight="1">
      <c r="B38" s="83" t="s">
        <v>102</v>
      </c>
      <c r="C38" s="27" t="s">
        <v>107</v>
      </c>
      <c r="D38" s="17" t="s">
        <v>104</v>
      </c>
      <c r="E38" s="18"/>
    </row>
    <row r="39" spans="2:5" ht="16.5" customHeight="1">
      <c r="B39" s="83" t="s">
        <v>80</v>
      </c>
      <c r="C39" s="14" t="s">
        <v>135</v>
      </c>
      <c r="D39" s="17" t="s">
        <v>78</v>
      </c>
      <c r="E39" s="25"/>
    </row>
    <row r="40" spans="2:5" ht="27" customHeight="1">
      <c r="B40" s="83" t="s">
        <v>128</v>
      </c>
      <c r="C40" s="27" t="s">
        <v>108</v>
      </c>
      <c r="D40" s="17" t="s">
        <v>78</v>
      </c>
      <c r="E40" s="25"/>
    </row>
    <row r="41" spans="2:5" ht="27" customHeight="1">
      <c r="B41" s="83" t="s">
        <v>83</v>
      </c>
      <c r="C41" s="27" t="s">
        <v>109</v>
      </c>
      <c r="D41" s="17" t="s">
        <v>78</v>
      </c>
      <c r="E41" s="25"/>
    </row>
    <row r="42" spans="2:5" ht="16.5" customHeight="1">
      <c r="B42" s="83" t="s">
        <v>98</v>
      </c>
      <c r="C42" s="14" t="s">
        <v>123</v>
      </c>
      <c r="D42" s="6" t="s">
        <v>116</v>
      </c>
      <c r="E42" s="86"/>
    </row>
    <row r="43" spans="2:5" ht="16.5" customHeight="1">
      <c r="B43" s="83" t="s">
        <v>99</v>
      </c>
      <c r="C43" s="7" t="s">
        <v>81</v>
      </c>
      <c r="D43" s="17" t="s">
        <v>82</v>
      </c>
      <c r="E43" s="86"/>
    </row>
    <row r="44" spans="2:5" ht="16.5" customHeight="1">
      <c r="B44" s="26" t="s">
        <v>100</v>
      </c>
      <c r="C44" s="7" t="s">
        <v>84</v>
      </c>
      <c r="D44" s="17" t="s">
        <v>71</v>
      </c>
      <c r="E44" s="25"/>
    </row>
    <row r="45" spans="2:5" ht="16.5" customHeight="1">
      <c r="B45" s="26" t="s">
        <v>103</v>
      </c>
      <c r="C45" s="14" t="s">
        <v>145</v>
      </c>
      <c r="D45" s="17" t="s">
        <v>124</v>
      </c>
      <c r="E45" s="86"/>
    </row>
    <row r="46" spans="2:5" ht="12.75">
      <c r="B46" s="44"/>
      <c r="C46" s="44" t="s">
        <v>204</v>
      </c>
      <c r="D46" s="44"/>
      <c r="E46" s="44"/>
    </row>
    <row r="47" spans="2:5" ht="12.75">
      <c r="B47" s="44" t="s">
        <v>210</v>
      </c>
      <c r="C47" s="44"/>
      <c r="D47" s="44"/>
      <c r="E47" s="44"/>
    </row>
    <row r="48" spans="2:5" ht="33.75" customHeight="1">
      <c r="B48" s="44" t="s">
        <v>203</v>
      </c>
      <c r="C48" s="44"/>
      <c r="D48" s="44"/>
      <c r="E48" s="44"/>
    </row>
    <row r="49" spans="2:5" ht="12.75">
      <c r="B49" s="44"/>
      <c r="C49" s="44"/>
      <c r="D49" s="44"/>
      <c r="E49" s="44"/>
    </row>
    <row r="50" spans="2:5" ht="12.75">
      <c r="B50" s="44"/>
      <c r="C50" s="44"/>
      <c r="D50" s="184" t="s">
        <v>143</v>
      </c>
      <c r="E50" s="184"/>
    </row>
    <row r="51" spans="2:5" ht="12.75">
      <c r="B51" s="44"/>
      <c r="C51" s="44"/>
      <c r="D51" s="184" t="s">
        <v>174</v>
      </c>
      <c r="E51" s="184"/>
    </row>
    <row r="52" spans="2:5" ht="12.75">
      <c r="B52" s="44"/>
      <c r="C52" s="44"/>
      <c r="D52" s="44"/>
      <c r="E52" s="44"/>
    </row>
    <row r="53" spans="2:5" ht="12.75">
      <c r="B53" s="44"/>
      <c r="C53" s="44"/>
      <c r="D53" s="44"/>
      <c r="E53" s="44"/>
    </row>
    <row r="54" spans="2:5" ht="12.75">
      <c r="B54" s="44"/>
      <c r="C54" s="44"/>
      <c r="D54" s="44"/>
      <c r="E54" s="44"/>
    </row>
    <row r="55" spans="2:5" ht="12.75">
      <c r="B55" s="44"/>
      <c r="C55" s="44"/>
      <c r="D55" s="44"/>
      <c r="E55" s="44"/>
    </row>
    <row r="56" spans="2:5" ht="12.75">
      <c r="B56" s="44"/>
      <c r="C56" s="44"/>
      <c r="D56" s="44"/>
      <c r="E56" s="44"/>
    </row>
    <row r="57" spans="2:5" ht="12.75">
      <c r="B57" s="44"/>
      <c r="C57" s="44"/>
      <c r="D57" s="44"/>
      <c r="E57" s="44"/>
    </row>
    <row r="58" spans="2:5" ht="12.75">
      <c r="B58" s="44"/>
      <c r="C58" s="44"/>
      <c r="D58" s="44"/>
      <c r="E58" s="44"/>
    </row>
    <row r="59" spans="2:5" ht="12.75">
      <c r="B59" s="44"/>
      <c r="C59" s="44"/>
      <c r="D59" s="44"/>
      <c r="E59" s="44"/>
    </row>
    <row r="60" spans="2:5" ht="12.75">
      <c r="B60" s="44"/>
      <c r="C60" s="44"/>
      <c r="D60" s="44"/>
      <c r="E60" s="44"/>
    </row>
    <row r="61" spans="2:5" ht="12.75">
      <c r="B61" s="44"/>
      <c r="C61" s="44"/>
      <c r="D61" s="44"/>
      <c r="E61" s="44"/>
    </row>
    <row r="62" spans="2:5" ht="12.75">
      <c r="B62" s="44"/>
      <c r="C62" s="44"/>
      <c r="D62" s="44"/>
      <c r="E62" s="44"/>
    </row>
    <row r="63" spans="2:5" ht="12.75">
      <c r="B63" s="44"/>
      <c r="C63" s="44"/>
      <c r="D63" s="44"/>
      <c r="E63" s="44"/>
    </row>
    <row r="64" spans="2:5" ht="12.75">
      <c r="B64" s="44"/>
      <c r="C64" s="44"/>
      <c r="D64" s="44"/>
      <c r="E64" s="44"/>
    </row>
    <row r="65" spans="2:5" ht="12.75">
      <c r="B65" s="44"/>
      <c r="C65" s="44"/>
      <c r="D65" s="44"/>
      <c r="E65" s="44"/>
    </row>
    <row r="66" spans="2:5" ht="12.75">
      <c r="B66" s="44"/>
      <c r="C66" s="44"/>
      <c r="D66" s="44"/>
      <c r="E66" s="44"/>
    </row>
    <row r="67" spans="2:5" ht="12.75">
      <c r="B67" s="44"/>
      <c r="C67" s="44"/>
      <c r="D67" s="44"/>
      <c r="E67" s="44"/>
    </row>
    <row r="68" spans="2:5" ht="12.75">
      <c r="B68" s="44"/>
      <c r="C68" s="44"/>
      <c r="D68" s="44"/>
      <c r="E68" s="44"/>
    </row>
    <row r="69" spans="2:5" ht="12.75">
      <c r="B69" s="44"/>
      <c r="C69" s="44"/>
      <c r="D69" s="44"/>
      <c r="E69" s="44"/>
    </row>
    <row r="70" spans="2:5" ht="12.75">
      <c r="B70" s="44"/>
      <c r="C70" s="44"/>
      <c r="D70" s="44"/>
      <c r="E70" s="44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K3" sqref="K3"/>
    </sheetView>
  </sheetViews>
  <sheetFormatPr defaultColWidth="9.00390625" defaultRowHeight="12.75"/>
  <cols>
    <col min="1" max="1" width="9.125" style="57" customWidth="1"/>
    <col min="2" max="2" width="7.00390625" style="10" customWidth="1"/>
    <col min="3" max="3" width="4.00390625" style="10" customWidth="1"/>
    <col min="4" max="4" width="5.875" style="10" customWidth="1"/>
    <col min="5" max="5" width="7.00390625" style="10" customWidth="1"/>
    <col min="6" max="6" width="4.75390625" style="10" customWidth="1"/>
    <col min="7" max="7" width="8.75390625" style="10" customWidth="1"/>
    <col min="8" max="8" width="4.75390625" style="10" customWidth="1"/>
    <col min="9" max="9" width="5.625" style="10" customWidth="1"/>
    <col min="10" max="10" width="6.25390625" style="10" customWidth="1"/>
    <col min="11" max="11" width="7.25390625" style="10" customWidth="1"/>
    <col min="12" max="13" width="7.00390625" style="10" customWidth="1"/>
    <col min="14" max="14" width="7.625" style="10" customWidth="1"/>
    <col min="15" max="15" width="6.375" style="10" customWidth="1"/>
    <col min="16" max="16" width="4.75390625" style="10" customWidth="1"/>
    <col min="17" max="17" width="8.25390625" style="10" customWidth="1"/>
    <col min="18" max="19" width="8.25390625" style="9" customWidth="1"/>
    <col min="20" max="20" width="6.625" style="9" customWidth="1"/>
    <col min="21" max="21" width="7.375" style="9" customWidth="1"/>
    <col min="22" max="22" width="9.125" style="57" customWidth="1"/>
    <col min="23" max="16384" width="9.125" style="9" customWidth="1"/>
  </cols>
  <sheetData>
    <row r="1" spans="2:21" ht="12.75">
      <c r="B1" s="189"/>
      <c r="C1" s="189"/>
      <c r="D1" s="189"/>
      <c r="E1" s="189"/>
      <c r="F1" s="189"/>
      <c r="G1" s="189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57"/>
      <c r="T1" s="57"/>
      <c r="U1" s="42" t="s">
        <v>94</v>
      </c>
    </row>
    <row r="2" spans="2:21" ht="12.75">
      <c r="B2" s="189"/>
      <c r="C2" s="189"/>
      <c r="D2" s="189"/>
      <c r="E2" s="189"/>
      <c r="F2" s="189"/>
      <c r="G2" s="189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  <c r="S2" s="57"/>
      <c r="T2" s="57"/>
      <c r="U2" s="43" t="s">
        <v>150</v>
      </c>
    </row>
    <row r="3" spans="2:21" ht="12.75">
      <c r="B3" s="189"/>
      <c r="C3" s="189"/>
      <c r="D3" s="189"/>
      <c r="E3" s="189"/>
      <c r="F3" s="189"/>
      <c r="G3" s="189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57"/>
      <c r="T3" s="57"/>
      <c r="U3" s="42" t="s">
        <v>199</v>
      </c>
    </row>
    <row r="4" spans="2:21" ht="12.7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57"/>
      <c r="T4" s="57"/>
      <c r="U4" s="43"/>
    </row>
    <row r="5" spans="2:21" ht="30.75" customHeight="1">
      <c r="B5" s="211" t="s">
        <v>201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2:21" ht="13.5" customHeight="1">
      <c r="B6" s="59"/>
      <c r="C6" s="59"/>
      <c r="D6" s="59"/>
      <c r="E6" s="59"/>
      <c r="F6" s="59"/>
      <c r="G6" s="59"/>
      <c r="H6" s="59"/>
      <c r="I6" s="59"/>
      <c r="J6" s="59"/>
      <c r="K6" s="59"/>
      <c r="L6" s="56"/>
      <c r="M6" s="56"/>
      <c r="N6" s="56"/>
      <c r="O6" s="56"/>
      <c r="P6" s="56"/>
      <c r="Q6" s="56"/>
      <c r="R6" s="57"/>
      <c r="S6" s="57"/>
      <c r="T6" s="57"/>
      <c r="U6" s="57"/>
    </row>
    <row r="7" spans="2:21" ht="12.75">
      <c r="B7" s="55"/>
      <c r="C7" s="55"/>
      <c r="D7" s="55"/>
      <c r="E7" s="55"/>
      <c r="F7" s="55"/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7"/>
      <c r="S7" s="57"/>
      <c r="T7" s="57"/>
      <c r="U7" s="58" t="s">
        <v>15</v>
      </c>
    </row>
    <row r="8" spans="1:22" s="13" customFormat="1" ht="12.75" customHeight="1">
      <c r="A8" s="60"/>
      <c r="B8" s="190" t="s">
        <v>13</v>
      </c>
      <c r="C8" s="190" t="s">
        <v>1</v>
      </c>
      <c r="D8" s="190" t="s">
        <v>2</v>
      </c>
      <c r="E8" s="190" t="s">
        <v>26</v>
      </c>
      <c r="F8" s="212" t="s">
        <v>3</v>
      </c>
      <c r="G8" s="190" t="s">
        <v>47</v>
      </c>
      <c r="H8" s="190" t="s">
        <v>3</v>
      </c>
      <c r="I8" s="192" t="s">
        <v>51</v>
      </c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0"/>
      <c r="V8" s="60"/>
    </row>
    <row r="9" spans="1:22" s="13" customFormat="1" ht="11.25">
      <c r="A9" s="60"/>
      <c r="B9" s="203"/>
      <c r="C9" s="203"/>
      <c r="D9" s="203"/>
      <c r="E9" s="203"/>
      <c r="F9" s="213"/>
      <c r="G9" s="203"/>
      <c r="H9" s="203"/>
      <c r="I9" s="190" t="s">
        <v>9</v>
      </c>
      <c r="J9" s="193" t="s">
        <v>51</v>
      </c>
      <c r="K9" s="193"/>
      <c r="L9" s="193"/>
      <c r="M9" s="193"/>
      <c r="N9" s="193"/>
      <c r="O9" s="193"/>
      <c r="P9" s="193"/>
      <c r="Q9" s="190" t="s">
        <v>10</v>
      </c>
      <c r="R9" s="216" t="s">
        <v>51</v>
      </c>
      <c r="S9" s="217"/>
      <c r="T9" s="217"/>
      <c r="U9" s="218"/>
      <c r="V9" s="60"/>
    </row>
    <row r="10" spans="1:22" s="13" customFormat="1" ht="11.25">
      <c r="A10" s="60"/>
      <c r="B10" s="203"/>
      <c r="C10" s="203"/>
      <c r="D10" s="203"/>
      <c r="E10" s="203"/>
      <c r="F10" s="213"/>
      <c r="G10" s="203"/>
      <c r="H10" s="203"/>
      <c r="I10" s="203"/>
      <c r="J10" s="192" t="s">
        <v>41</v>
      </c>
      <c r="K10" s="210"/>
      <c r="L10" s="190" t="s">
        <v>43</v>
      </c>
      <c r="M10" s="190" t="s">
        <v>44</v>
      </c>
      <c r="N10" s="190" t="s">
        <v>45</v>
      </c>
      <c r="O10" s="190" t="s">
        <v>50</v>
      </c>
      <c r="P10" s="190" t="s">
        <v>25</v>
      </c>
      <c r="Q10" s="203"/>
      <c r="R10" s="192" t="s">
        <v>46</v>
      </c>
      <c r="S10" s="96" t="s">
        <v>4</v>
      </c>
      <c r="T10" s="193" t="s">
        <v>49</v>
      </c>
      <c r="U10" s="193" t="s">
        <v>48</v>
      </c>
      <c r="V10" s="60"/>
    </row>
    <row r="11" spans="1:22" s="13" customFormat="1" ht="94.5">
      <c r="A11" s="60"/>
      <c r="B11" s="191"/>
      <c r="C11" s="191"/>
      <c r="D11" s="191"/>
      <c r="E11" s="191"/>
      <c r="F11" s="214"/>
      <c r="G11" s="191"/>
      <c r="H11" s="191"/>
      <c r="I11" s="191"/>
      <c r="J11" s="97" t="s">
        <v>52</v>
      </c>
      <c r="K11" s="97" t="s">
        <v>42</v>
      </c>
      <c r="L11" s="191"/>
      <c r="M11" s="191"/>
      <c r="N11" s="191"/>
      <c r="O11" s="191"/>
      <c r="P11" s="191"/>
      <c r="Q11" s="191"/>
      <c r="R11" s="193"/>
      <c r="S11" s="98" t="s">
        <v>53</v>
      </c>
      <c r="T11" s="193"/>
      <c r="U11" s="193"/>
      <c r="V11" s="60"/>
    </row>
    <row r="12" spans="2:21" ht="6" customHeight="1">
      <c r="B12" s="64">
        <v>1</v>
      </c>
      <c r="C12" s="64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4">
        <v>13</v>
      </c>
      <c r="O12" s="64">
        <v>14</v>
      </c>
      <c r="P12" s="64">
        <v>15</v>
      </c>
      <c r="Q12" s="64">
        <v>16</v>
      </c>
      <c r="R12" s="64">
        <v>17</v>
      </c>
      <c r="S12" s="64">
        <v>18</v>
      </c>
      <c r="T12" s="64">
        <v>19</v>
      </c>
      <c r="U12" s="64">
        <v>20</v>
      </c>
    </row>
    <row r="13" spans="2:21" ht="69" customHeight="1">
      <c r="B13" s="200" t="s">
        <v>34</v>
      </c>
      <c r="C13" s="201"/>
      <c r="D13" s="202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5"/>
      <c r="S13" s="65"/>
      <c r="T13" s="65"/>
      <c r="U13" s="65"/>
    </row>
    <row r="14" spans="2:21" ht="12.75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6"/>
      <c r="S14" s="66"/>
      <c r="T14" s="66"/>
      <c r="U14" s="66"/>
    </row>
    <row r="15" spans="2:21" ht="72.75" customHeight="1">
      <c r="B15" s="204" t="s">
        <v>35</v>
      </c>
      <c r="C15" s="205"/>
      <c r="D15" s="206"/>
      <c r="E15" s="67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6"/>
      <c r="S15" s="66"/>
      <c r="T15" s="66"/>
      <c r="U15" s="66"/>
    </row>
    <row r="16" spans="2:21" ht="90" customHeight="1">
      <c r="B16" s="197" t="s">
        <v>169</v>
      </c>
      <c r="C16" s="198"/>
      <c r="D16" s="199"/>
      <c r="E16" s="128">
        <v>918795.5</v>
      </c>
      <c r="F16" s="107">
        <v>6630</v>
      </c>
      <c r="G16" s="113">
        <v>918795.5</v>
      </c>
      <c r="H16" s="129">
        <v>6050</v>
      </c>
      <c r="I16" s="107"/>
      <c r="J16" s="107"/>
      <c r="K16" s="107"/>
      <c r="L16" s="107"/>
      <c r="M16" s="107"/>
      <c r="N16" s="107"/>
      <c r="O16" s="107"/>
      <c r="P16" s="107"/>
      <c r="Q16" s="113">
        <v>918795.5</v>
      </c>
      <c r="R16" s="125">
        <v>918795.5</v>
      </c>
      <c r="S16" s="108"/>
      <c r="T16" s="66"/>
      <c r="U16" s="66"/>
    </row>
    <row r="17" spans="2:21" ht="70.5" customHeight="1">
      <c r="B17" s="204" t="s">
        <v>36</v>
      </c>
      <c r="C17" s="205"/>
      <c r="D17" s="206"/>
      <c r="E17" s="67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6"/>
      <c r="S17" s="66"/>
      <c r="T17" s="66"/>
      <c r="U17" s="66"/>
    </row>
    <row r="18" spans="2:21" ht="9.75" customHeight="1">
      <c r="B18" s="194"/>
      <c r="C18" s="195"/>
      <c r="D18" s="196"/>
      <c r="E18" s="110"/>
      <c r="F18" s="107"/>
      <c r="G18" s="111"/>
      <c r="H18" s="130"/>
      <c r="I18" s="111"/>
      <c r="J18" s="111"/>
      <c r="K18" s="111"/>
      <c r="L18" s="111"/>
      <c r="M18" s="111"/>
      <c r="N18" s="111"/>
      <c r="O18" s="111"/>
      <c r="P18" s="111"/>
      <c r="Q18" s="111"/>
      <c r="R18" s="112"/>
      <c r="S18" s="108"/>
      <c r="T18" s="108"/>
      <c r="U18" s="108"/>
    </row>
    <row r="19" spans="2:21" ht="11.25" customHeight="1">
      <c r="B19" s="120"/>
      <c r="C19" s="109"/>
      <c r="D19" s="110"/>
      <c r="E19" s="110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/>
      <c r="S19" s="108"/>
      <c r="T19" s="108"/>
      <c r="U19" s="108"/>
    </row>
    <row r="20" spans="2:21" ht="16.5" customHeight="1">
      <c r="B20" s="194"/>
      <c r="C20" s="195"/>
      <c r="D20" s="196"/>
      <c r="E20" s="110"/>
      <c r="F20" s="107"/>
      <c r="G20" s="111"/>
      <c r="H20" s="130"/>
      <c r="I20" s="111"/>
      <c r="J20" s="111"/>
      <c r="K20" s="111"/>
      <c r="L20" s="111"/>
      <c r="M20" s="111"/>
      <c r="N20" s="111"/>
      <c r="O20" s="111"/>
      <c r="P20" s="111"/>
      <c r="Q20" s="111"/>
      <c r="R20" s="112"/>
      <c r="S20" s="108"/>
      <c r="T20" s="108"/>
      <c r="U20" s="108"/>
    </row>
    <row r="21" spans="1:22" s="11" customFormat="1" ht="24.75" customHeight="1">
      <c r="A21" s="55"/>
      <c r="B21" s="207" t="s">
        <v>29</v>
      </c>
      <c r="C21" s="208"/>
      <c r="D21" s="209"/>
      <c r="E21" s="127">
        <f>SUM(E16:E20)</f>
        <v>918795.5</v>
      </c>
      <c r="F21" s="68"/>
      <c r="G21" s="126">
        <f>SUM(G16:G20)</f>
        <v>918795.5</v>
      </c>
      <c r="H21" s="68"/>
      <c r="I21" s="68"/>
      <c r="J21" s="68"/>
      <c r="K21" s="68"/>
      <c r="L21" s="68"/>
      <c r="M21" s="68"/>
      <c r="N21" s="68"/>
      <c r="O21" s="68"/>
      <c r="P21" s="68"/>
      <c r="Q21" s="126">
        <f>SUM(Q16:Q20)</f>
        <v>918795.5</v>
      </c>
      <c r="R21" s="131">
        <f>SUM(R16:R20)</f>
        <v>918795.5</v>
      </c>
      <c r="S21" s="69"/>
      <c r="T21" s="69"/>
      <c r="U21" s="69"/>
      <c r="V21" s="55"/>
    </row>
    <row r="22" spans="2:21" ht="12.7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57"/>
      <c r="T22" s="57"/>
      <c r="U22" s="57"/>
    </row>
    <row r="23" spans="2:21" ht="12.7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57"/>
      <c r="T23" s="57"/>
      <c r="U23" s="57"/>
    </row>
    <row r="24" spans="2:21" ht="12.7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  <c r="S24" s="57"/>
      <c r="T24" s="57"/>
      <c r="U24" s="57"/>
    </row>
  </sheetData>
  <sheetProtection/>
  <mergeCells count="30">
    <mergeCell ref="B5:U5"/>
    <mergeCell ref="G8:G11"/>
    <mergeCell ref="M10:M11"/>
    <mergeCell ref="N10:N11"/>
    <mergeCell ref="F8:F11"/>
    <mergeCell ref="H8:H11"/>
    <mergeCell ref="I8:U8"/>
    <mergeCell ref="L10:L11"/>
    <mergeCell ref="Q9:Q11"/>
    <mergeCell ref="R9:U9"/>
    <mergeCell ref="B21:D21"/>
    <mergeCell ref="J9:P9"/>
    <mergeCell ref="P10:P11"/>
    <mergeCell ref="J10:K10"/>
    <mergeCell ref="B8:B11"/>
    <mergeCell ref="U10:U11"/>
    <mergeCell ref="B17:D17"/>
    <mergeCell ref="C8:C11"/>
    <mergeCell ref="D8:D11"/>
    <mergeCell ref="E8:E11"/>
    <mergeCell ref="B1:G3"/>
    <mergeCell ref="O10:O11"/>
    <mergeCell ref="R10:R11"/>
    <mergeCell ref="T10:T11"/>
    <mergeCell ref="B20:D20"/>
    <mergeCell ref="B18:D18"/>
    <mergeCell ref="B16:D16"/>
    <mergeCell ref="B13:D13"/>
    <mergeCell ref="I9:I11"/>
    <mergeCell ref="B15:D15"/>
  </mergeCells>
  <printOptions horizontalCentered="1"/>
  <pageMargins left="0.2755905511811024" right="0.4724409448818898" top="0.385416666666666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27" sqref="C27"/>
    </sheetView>
  </sheetViews>
  <sheetFormatPr defaultColWidth="9.00390625" defaultRowHeight="12.75"/>
  <cols>
    <col min="1" max="1" width="9.125" style="15" customWidth="1"/>
    <col min="2" max="2" width="4.75390625" style="0" customWidth="1"/>
    <col min="3" max="3" width="20.875" style="0" customWidth="1"/>
    <col min="4" max="4" width="8.625" style="0" customWidth="1"/>
    <col min="5" max="5" width="8.875" style="0" customWidth="1"/>
    <col min="6" max="6" width="16.00390625" style="0" customWidth="1"/>
    <col min="7" max="7" width="15.25390625" style="0" customWidth="1"/>
    <col min="8" max="8" width="9.125" style="15" customWidth="1"/>
  </cols>
  <sheetData>
    <row r="1" spans="2:7" ht="12.75">
      <c r="B1" s="15"/>
      <c r="C1" s="15"/>
      <c r="D1" s="15"/>
      <c r="E1" s="15"/>
      <c r="F1" s="15"/>
      <c r="G1" s="42" t="s">
        <v>95</v>
      </c>
    </row>
    <row r="2" spans="2:7" ht="12.75">
      <c r="B2" s="15"/>
      <c r="C2" s="15"/>
      <c r="D2" s="15"/>
      <c r="E2" s="15"/>
      <c r="F2" s="15"/>
      <c r="G2" s="43" t="s">
        <v>150</v>
      </c>
    </row>
    <row r="3" spans="2:7" ht="12.75">
      <c r="B3" s="15"/>
      <c r="C3" s="15"/>
      <c r="D3" s="15"/>
      <c r="E3" s="15"/>
      <c r="F3" s="15"/>
      <c r="G3" s="42" t="s">
        <v>199</v>
      </c>
    </row>
    <row r="4" spans="2:7" ht="12.75">
      <c r="B4" s="15"/>
      <c r="C4" s="15"/>
      <c r="D4" s="15"/>
      <c r="E4" s="15"/>
      <c r="F4" s="15"/>
      <c r="G4" s="43" t="s">
        <v>200</v>
      </c>
    </row>
    <row r="5" spans="2:7" ht="12.75">
      <c r="B5" s="15"/>
      <c r="C5" s="15"/>
      <c r="D5" s="15"/>
      <c r="E5" s="15"/>
      <c r="F5" s="15"/>
      <c r="G5" s="43"/>
    </row>
    <row r="6" spans="2:7" ht="51" customHeight="1">
      <c r="B6" s="219" t="s">
        <v>198</v>
      </c>
      <c r="C6" s="219"/>
      <c r="D6" s="219"/>
      <c r="E6" s="219"/>
      <c r="F6" s="219"/>
      <c r="G6" s="219"/>
    </row>
    <row r="7" spans="2:7" ht="13.5" customHeight="1">
      <c r="B7" s="70"/>
      <c r="C7" s="70"/>
      <c r="D7" s="70"/>
      <c r="E7" s="70"/>
      <c r="F7" s="70"/>
      <c r="G7" s="70"/>
    </row>
    <row r="8" spans="2:7" ht="12.75">
      <c r="B8" s="44"/>
      <c r="C8" s="44"/>
      <c r="D8" s="44"/>
      <c r="E8" s="44"/>
      <c r="F8" s="44"/>
      <c r="G8" s="46" t="s">
        <v>12</v>
      </c>
    </row>
    <row r="9" spans="1:8" s="9" customFormat="1" ht="55.5" customHeight="1">
      <c r="A9" s="57"/>
      <c r="B9" s="90" t="s">
        <v>16</v>
      </c>
      <c r="C9" s="90" t="s">
        <v>37</v>
      </c>
      <c r="D9" s="68" t="s">
        <v>1</v>
      </c>
      <c r="E9" s="89" t="s">
        <v>2</v>
      </c>
      <c r="F9" s="68" t="s">
        <v>56</v>
      </c>
      <c r="G9" s="68" t="s">
        <v>38</v>
      </c>
      <c r="H9" s="57"/>
    </row>
    <row r="10" spans="2:7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2:7" ht="33.75" customHeight="1">
      <c r="B11" s="72" t="s">
        <v>5</v>
      </c>
      <c r="C11" s="149" t="s">
        <v>146</v>
      </c>
      <c r="D11" s="91">
        <v>801</v>
      </c>
      <c r="E11" s="91">
        <v>80148</v>
      </c>
      <c r="F11" s="93">
        <v>110000</v>
      </c>
      <c r="G11" s="93">
        <v>110000</v>
      </c>
    </row>
    <row r="12" spans="2:7" ht="37.5" customHeight="1">
      <c r="B12" s="72" t="s">
        <v>6</v>
      </c>
      <c r="C12" s="149" t="s">
        <v>147</v>
      </c>
      <c r="D12" s="91">
        <v>801</v>
      </c>
      <c r="E12" s="91">
        <v>80148</v>
      </c>
      <c r="F12" s="93">
        <v>90000</v>
      </c>
      <c r="G12" s="93">
        <v>90000</v>
      </c>
    </row>
    <row r="13" spans="2:7" ht="43.5" customHeight="1">
      <c r="B13" s="72" t="s">
        <v>7</v>
      </c>
      <c r="C13" s="149" t="s">
        <v>148</v>
      </c>
      <c r="D13" s="91">
        <v>801</v>
      </c>
      <c r="E13" s="91">
        <v>80148</v>
      </c>
      <c r="F13" s="93">
        <v>90000</v>
      </c>
      <c r="G13" s="93">
        <v>90000</v>
      </c>
    </row>
    <row r="14" spans="2:7" ht="32.25" customHeight="1">
      <c r="B14" s="73" t="s">
        <v>0</v>
      </c>
      <c r="C14" s="150" t="s">
        <v>149</v>
      </c>
      <c r="D14" s="92">
        <v>801</v>
      </c>
      <c r="E14" s="92">
        <v>80148</v>
      </c>
      <c r="F14" s="94">
        <v>80000</v>
      </c>
      <c r="G14" s="94">
        <v>80000</v>
      </c>
    </row>
    <row r="15" spans="1:8" s="5" customFormat="1" ht="21.75" customHeight="1">
      <c r="A15" s="71"/>
      <c r="B15" s="220" t="s">
        <v>29</v>
      </c>
      <c r="C15" s="221"/>
      <c r="D15" s="221"/>
      <c r="E15" s="222"/>
      <c r="F15" s="95">
        <f>SUM(F11:F14)</f>
        <v>370000</v>
      </c>
      <c r="G15" s="95">
        <f>SUM(G11:G14)</f>
        <v>370000</v>
      </c>
      <c r="H15" s="71"/>
    </row>
    <row r="16" spans="2:7" ht="4.5" customHeight="1">
      <c r="B16" s="15"/>
      <c r="C16" s="15"/>
      <c r="D16" s="15"/>
      <c r="E16" s="15"/>
      <c r="F16" s="15"/>
      <c r="G16" s="15"/>
    </row>
    <row r="17" spans="2:7" ht="12.75">
      <c r="B17" s="15"/>
      <c r="C17" s="15"/>
      <c r="D17" s="15"/>
      <c r="E17" s="15"/>
      <c r="F17" s="15"/>
      <c r="G17" s="15"/>
    </row>
  </sheetData>
  <sheetProtection/>
  <mergeCells count="2">
    <mergeCell ref="B6:G6"/>
    <mergeCell ref="B15:E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9.125" style="15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15" customWidth="1"/>
  </cols>
  <sheetData>
    <row r="1" spans="2:7" ht="12.75">
      <c r="B1" s="15"/>
      <c r="C1" s="15"/>
      <c r="D1" s="15"/>
      <c r="E1" s="15"/>
      <c r="F1" s="15"/>
      <c r="G1" s="42" t="s">
        <v>96</v>
      </c>
    </row>
    <row r="2" spans="2:7" ht="12.75">
      <c r="B2" s="15"/>
      <c r="C2" s="15"/>
      <c r="D2" s="15"/>
      <c r="E2" s="15"/>
      <c r="F2" s="15"/>
      <c r="G2" s="43" t="s">
        <v>154</v>
      </c>
    </row>
    <row r="3" spans="2:7" ht="12.75">
      <c r="B3" s="226"/>
      <c r="C3" s="226"/>
      <c r="D3" s="226"/>
      <c r="E3" s="15"/>
      <c r="F3" s="15"/>
      <c r="G3" s="42" t="s">
        <v>195</v>
      </c>
    </row>
    <row r="4" spans="2:7" ht="27.75" customHeight="1">
      <c r="B4" s="226"/>
      <c r="C4" s="226"/>
      <c r="D4" s="226"/>
      <c r="E4" s="15"/>
      <c r="F4" s="75"/>
      <c r="G4" s="43" t="s">
        <v>196</v>
      </c>
    </row>
    <row r="5" spans="2:7" ht="12.75">
      <c r="B5" s="15"/>
      <c r="C5" s="15"/>
      <c r="D5" s="15"/>
      <c r="E5" s="15"/>
      <c r="F5" s="74"/>
      <c r="G5" s="74"/>
    </row>
    <row r="6" spans="2:7" ht="16.5">
      <c r="B6" s="219" t="s">
        <v>197</v>
      </c>
      <c r="C6" s="219"/>
      <c r="D6" s="219"/>
      <c r="E6" s="219"/>
      <c r="F6" s="219"/>
      <c r="G6" s="219"/>
    </row>
    <row r="7" spans="2:7" ht="12.75">
      <c r="B7" s="15"/>
      <c r="C7" s="15"/>
      <c r="D7" s="15"/>
      <c r="E7" s="15"/>
      <c r="F7" s="44"/>
      <c r="G7" s="46" t="s">
        <v>12</v>
      </c>
    </row>
    <row r="8" spans="2:7" ht="63" customHeight="1">
      <c r="B8" s="105" t="s">
        <v>16</v>
      </c>
      <c r="C8" s="105" t="s">
        <v>1</v>
      </c>
      <c r="D8" s="105" t="s">
        <v>2</v>
      </c>
      <c r="E8" s="105" t="s">
        <v>3</v>
      </c>
      <c r="F8" s="106" t="s">
        <v>87</v>
      </c>
      <c r="G8" s="106" t="s">
        <v>88</v>
      </c>
    </row>
    <row r="9" spans="2:7" ht="12.75">
      <c r="B9" s="12">
        <v>1</v>
      </c>
      <c r="C9" s="12">
        <v>2</v>
      </c>
      <c r="D9" s="12">
        <v>3</v>
      </c>
      <c r="E9" s="12"/>
      <c r="F9" s="12">
        <v>4</v>
      </c>
      <c r="G9" s="12">
        <v>6</v>
      </c>
    </row>
    <row r="10" spans="2:7" ht="12.75">
      <c r="B10" s="33" t="s">
        <v>85</v>
      </c>
      <c r="C10" s="34"/>
      <c r="D10" s="34"/>
      <c r="E10" s="34"/>
      <c r="F10" s="35"/>
      <c r="G10" s="30"/>
    </row>
    <row r="11" spans="2:7" ht="12.75">
      <c r="B11" s="12">
        <v>1</v>
      </c>
      <c r="C11" s="12">
        <v>921</v>
      </c>
      <c r="D11" s="12">
        <v>92109</v>
      </c>
      <c r="E11" s="12">
        <v>2480</v>
      </c>
      <c r="F11" s="31" t="s">
        <v>155</v>
      </c>
      <c r="G11" s="115">
        <v>900000</v>
      </c>
    </row>
    <row r="12" spans="2:7" ht="12.75">
      <c r="B12" s="12">
        <v>2</v>
      </c>
      <c r="C12" s="12">
        <v>921</v>
      </c>
      <c r="D12" s="12">
        <v>92116</v>
      </c>
      <c r="E12" s="12">
        <v>2480</v>
      </c>
      <c r="F12" s="31" t="s">
        <v>156</v>
      </c>
      <c r="G12" s="115">
        <v>440000</v>
      </c>
    </row>
    <row r="13" spans="2:7" ht="12.75">
      <c r="B13" s="12"/>
      <c r="C13" s="12"/>
      <c r="D13" s="12"/>
      <c r="E13" s="12"/>
      <c r="F13" s="31"/>
      <c r="G13" s="116"/>
    </row>
    <row r="14" spans="2:7" ht="12.75">
      <c r="B14" s="37" t="s">
        <v>89</v>
      </c>
      <c r="C14" s="38"/>
      <c r="D14" s="38"/>
      <c r="E14" s="38"/>
      <c r="F14" s="38"/>
      <c r="G14" s="40"/>
    </row>
    <row r="15" spans="2:7" ht="25.5">
      <c r="B15" s="12">
        <v>1</v>
      </c>
      <c r="C15" s="12">
        <v>801</v>
      </c>
      <c r="D15" s="12">
        <v>80104</v>
      </c>
      <c r="E15" s="12">
        <v>2540</v>
      </c>
      <c r="F15" s="31" t="s">
        <v>157</v>
      </c>
      <c r="G15" s="116">
        <v>553810</v>
      </c>
    </row>
    <row r="16" spans="2:7" ht="12.75">
      <c r="B16" s="12"/>
      <c r="C16" s="12"/>
      <c r="D16" s="12"/>
      <c r="E16" s="12"/>
      <c r="F16" s="31"/>
      <c r="G16" s="116"/>
    </row>
    <row r="17" spans="2:7" ht="12.75">
      <c r="B17" s="12"/>
      <c r="C17" s="12"/>
      <c r="D17" s="12"/>
      <c r="E17" s="12"/>
      <c r="F17" s="32"/>
      <c r="G17" s="115"/>
    </row>
    <row r="18" spans="2:7" ht="12.75">
      <c r="B18" s="223" t="s">
        <v>29</v>
      </c>
      <c r="C18" s="224"/>
      <c r="D18" s="224"/>
      <c r="E18" s="224"/>
      <c r="F18" s="225"/>
      <c r="G18" s="118">
        <f>SUM(G11:G17)</f>
        <v>1893810</v>
      </c>
    </row>
    <row r="19" spans="2:7" ht="12.75">
      <c r="B19" s="15"/>
      <c r="C19" s="15"/>
      <c r="D19" s="15"/>
      <c r="E19" s="15"/>
      <c r="F19" s="15"/>
      <c r="G19" s="15"/>
    </row>
    <row r="20" spans="2:7" ht="12.75">
      <c r="B20" s="15"/>
      <c r="C20" s="15"/>
      <c r="D20" s="15"/>
      <c r="E20" s="15"/>
      <c r="F20" s="15"/>
      <c r="G20" s="15"/>
    </row>
    <row r="21" spans="2:7" ht="12.75">
      <c r="B21" s="15"/>
      <c r="C21" s="15"/>
      <c r="D21" s="15"/>
      <c r="E21" s="15"/>
      <c r="F21" s="15"/>
      <c r="G21" s="15"/>
    </row>
    <row r="22" spans="2:7" ht="12.75">
      <c r="B22" s="15"/>
      <c r="C22" s="15"/>
      <c r="D22" s="15"/>
      <c r="E22" s="15"/>
      <c r="F22" s="15"/>
      <c r="G22" s="15"/>
    </row>
    <row r="23" spans="2:7" ht="12.75">
      <c r="B23" s="15"/>
      <c r="C23" s="15"/>
      <c r="D23" s="15"/>
      <c r="E23" s="15"/>
      <c r="F23" s="15"/>
      <c r="G23" s="15"/>
    </row>
    <row r="24" spans="2:7" ht="12.75">
      <c r="B24" s="15"/>
      <c r="C24" s="15"/>
      <c r="D24" s="15"/>
      <c r="E24" s="15"/>
      <c r="F24" s="15"/>
      <c r="G24" s="15"/>
    </row>
    <row r="25" spans="2:7" ht="12.75">
      <c r="B25" s="15"/>
      <c r="C25" s="15"/>
      <c r="D25" s="15"/>
      <c r="E25" s="15"/>
      <c r="F25" s="15"/>
      <c r="G25" s="15"/>
    </row>
    <row r="26" spans="2:7" ht="12.75">
      <c r="B26" s="15"/>
      <c r="C26" s="15"/>
      <c r="D26" s="15"/>
      <c r="E26" s="15"/>
      <c r="F26" s="15"/>
      <c r="G26" s="15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9.125" style="15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3.125" style="0" customWidth="1"/>
    <col min="7" max="7" width="35.625" style="0" customWidth="1"/>
    <col min="8" max="8" width="14.75390625" style="0" customWidth="1"/>
    <col min="9" max="9" width="9.125" style="15" customWidth="1"/>
  </cols>
  <sheetData>
    <row r="1" spans="2:8" ht="15.75">
      <c r="B1" s="15"/>
      <c r="C1" s="15"/>
      <c r="D1" s="15"/>
      <c r="E1" s="15"/>
      <c r="F1" s="15"/>
      <c r="G1" s="79"/>
      <c r="H1" s="42" t="s">
        <v>97</v>
      </c>
    </row>
    <row r="2" spans="2:8" ht="12.75">
      <c r="B2" s="15"/>
      <c r="C2" s="227"/>
      <c r="D2" s="227"/>
      <c r="E2" s="227"/>
      <c r="F2" s="227"/>
      <c r="G2" s="75"/>
      <c r="H2" s="43" t="s">
        <v>150</v>
      </c>
    </row>
    <row r="3" spans="2:8" ht="29.25" customHeight="1">
      <c r="B3" s="15"/>
      <c r="C3" s="227"/>
      <c r="D3" s="227"/>
      <c r="E3" s="227"/>
      <c r="F3" s="227"/>
      <c r="G3" s="74"/>
      <c r="H3" s="42" t="s">
        <v>191</v>
      </c>
    </row>
    <row r="4" spans="2:8" ht="12.75">
      <c r="B4" s="15"/>
      <c r="C4" s="15"/>
      <c r="D4" s="15"/>
      <c r="E4" s="15"/>
      <c r="F4" s="15"/>
      <c r="G4" s="15"/>
      <c r="H4" s="43" t="s">
        <v>179</v>
      </c>
    </row>
    <row r="5" spans="2:8" ht="19.5" customHeight="1">
      <c r="B5" s="219" t="s">
        <v>192</v>
      </c>
      <c r="C5" s="219"/>
      <c r="D5" s="219"/>
      <c r="E5" s="219"/>
      <c r="F5" s="219"/>
      <c r="G5" s="219"/>
      <c r="H5" s="219"/>
    </row>
    <row r="6" spans="2:8" ht="12.75" customHeight="1">
      <c r="B6" s="15"/>
      <c r="C6" s="15"/>
      <c r="D6" s="15"/>
      <c r="E6" s="15"/>
      <c r="F6" s="44"/>
      <c r="G6" s="44"/>
      <c r="H6" s="46" t="s">
        <v>12</v>
      </c>
    </row>
    <row r="7" spans="2:10" ht="45" customHeight="1">
      <c r="B7" s="105" t="s">
        <v>16</v>
      </c>
      <c r="C7" s="105" t="s">
        <v>1</v>
      </c>
      <c r="D7" s="105" t="s">
        <v>2</v>
      </c>
      <c r="E7" s="105" t="s">
        <v>3</v>
      </c>
      <c r="F7" s="106" t="s">
        <v>13</v>
      </c>
      <c r="G7" s="106" t="s">
        <v>90</v>
      </c>
      <c r="H7" s="106" t="s">
        <v>88</v>
      </c>
      <c r="J7" s="28"/>
    </row>
    <row r="8" spans="2:8" ht="12.75"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</row>
    <row r="9" spans="2:9" ht="18" customHeight="1">
      <c r="B9" s="33" t="s">
        <v>85</v>
      </c>
      <c r="C9" s="34"/>
      <c r="D9" s="34"/>
      <c r="E9" s="34"/>
      <c r="F9" s="35"/>
      <c r="G9" s="36"/>
      <c r="H9" s="30"/>
      <c r="I9" s="76"/>
    </row>
    <row r="10" spans="2:10" ht="18.75" customHeight="1">
      <c r="B10" s="12"/>
      <c r="C10" s="12"/>
      <c r="D10" s="12"/>
      <c r="E10" s="12"/>
      <c r="F10" s="114"/>
      <c r="G10" s="32"/>
      <c r="H10" s="148"/>
      <c r="J10" s="29"/>
    </row>
    <row r="11" spans="2:10" ht="18" customHeight="1">
      <c r="B11" s="12"/>
      <c r="C11" s="12"/>
      <c r="D11" s="12"/>
      <c r="E11" s="12"/>
      <c r="F11" s="31"/>
      <c r="G11" s="32"/>
      <c r="H11" s="115"/>
      <c r="J11" s="29"/>
    </row>
    <row r="12" spans="2:10" ht="18" customHeight="1">
      <c r="B12" s="37" t="s">
        <v>86</v>
      </c>
      <c r="C12" s="38"/>
      <c r="D12" s="38"/>
      <c r="E12" s="38"/>
      <c r="F12" s="38"/>
      <c r="G12" s="39"/>
      <c r="H12" s="117"/>
      <c r="I12" s="77"/>
      <c r="J12" s="29"/>
    </row>
    <row r="13" spans="2:10" ht="35.25" customHeight="1">
      <c r="B13" s="12">
        <v>1</v>
      </c>
      <c r="C13" s="12">
        <v>851</v>
      </c>
      <c r="D13" s="12">
        <v>85154</v>
      </c>
      <c r="E13" s="12">
        <v>2360</v>
      </c>
      <c r="F13" s="143" t="s">
        <v>158</v>
      </c>
      <c r="G13" s="32" t="s">
        <v>193</v>
      </c>
      <c r="H13" s="116">
        <v>100000</v>
      </c>
      <c r="I13" s="78"/>
      <c r="J13" s="29"/>
    </row>
    <row r="14" spans="2:10" ht="25.5" customHeight="1">
      <c r="B14" s="12">
        <v>2</v>
      </c>
      <c r="C14" s="12">
        <v>921</v>
      </c>
      <c r="D14" s="12">
        <v>92195</v>
      </c>
      <c r="E14" s="12">
        <v>2360</v>
      </c>
      <c r="F14" s="114" t="s">
        <v>160</v>
      </c>
      <c r="G14" s="32" t="s">
        <v>159</v>
      </c>
      <c r="H14" s="116">
        <v>3000</v>
      </c>
      <c r="I14" s="78"/>
      <c r="J14" s="29"/>
    </row>
    <row r="15" spans="2:10" ht="36" customHeight="1">
      <c r="B15" s="12">
        <v>3</v>
      </c>
      <c r="C15" s="12">
        <v>926</v>
      </c>
      <c r="D15" s="12">
        <v>92605</v>
      </c>
      <c r="E15" s="12">
        <v>2820</v>
      </c>
      <c r="F15" s="143" t="s">
        <v>161</v>
      </c>
      <c r="G15" s="32" t="s">
        <v>194</v>
      </c>
      <c r="H15" s="116">
        <v>230000</v>
      </c>
      <c r="I15" s="78"/>
      <c r="J15" s="29"/>
    </row>
    <row r="16" spans="2:10" ht="27.75" customHeight="1">
      <c r="B16" s="12">
        <v>4</v>
      </c>
      <c r="C16" s="12">
        <v>926</v>
      </c>
      <c r="D16" s="12">
        <v>92605</v>
      </c>
      <c r="E16" s="12">
        <v>2360</v>
      </c>
      <c r="F16" s="143" t="s">
        <v>161</v>
      </c>
      <c r="G16" s="32" t="s">
        <v>194</v>
      </c>
      <c r="H16" s="115">
        <v>2000</v>
      </c>
      <c r="J16" s="29"/>
    </row>
    <row r="17" spans="2:8" ht="18" customHeight="1">
      <c r="B17" s="223" t="s">
        <v>29</v>
      </c>
      <c r="C17" s="224"/>
      <c r="D17" s="224"/>
      <c r="E17" s="224"/>
      <c r="F17" s="225"/>
      <c r="G17" s="41"/>
      <c r="H17" s="118">
        <f>SUM(H10:H16)</f>
        <v>335000</v>
      </c>
    </row>
    <row r="18" spans="2:8" ht="12.75">
      <c r="B18" s="15"/>
      <c r="C18" s="15"/>
      <c r="D18" s="15"/>
      <c r="E18" s="15"/>
      <c r="F18" s="15"/>
      <c r="G18" s="15"/>
      <c r="H18" s="15"/>
    </row>
    <row r="19" spans="2:8" ht="12.75">
      <c r="B19" s="15"/>
      <c r="C19" s="15"/>
      <c r="D19" s="15"/>
      <c r="E19" s="15"/>
      <c r="F19" s="15"/>
      <c r="G19" s="15"/>
      <c r="H19" s="15"/>
    </row>
    <row r="20" spans="2:8" ht="12.75">
      <c r="B20" s="15"/>
      <c r="C20" s="15"/>
      <c r="D20" s="15"/>
      <c r="E20" s="15"/>
      <c r="F20" s="15"/>
      <c r="G20" s="15"/>
      <c r="H20" s="15"/>
    </row>
    <row r="21" spans="2:8" ht="12.75">
      <c r="B21" s="15"/>
      <c r="C21" s="15"/>
      <c r="D21" s="15"/>
      <c r="E21" s="15"/>
      <c r="F21" s="15"/>
      <c r="G21" s="15"/>
      <c r="H21" s="15"/>
    </row>
  </sheetData>
  <sheetProtection/>
  <mergeCells count="3">
    <mergeCell ref="B5:H5"/>
    <mergeCell ref="B17:F17"/>
    <mergeCell ref="C2:F3"/>
  </mergeCells>
  <printOptions/>
  <pageMargins left="0.7" right="0.7" top="0.75" bottom="0.75" header="0.3" footer="0.3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Jarek</cp:lastModifiedBy>
  <cp:lastPrinted>2020-11-06T11:56:48Z</cp:lastPrinted>
  <dcterms:created xsi:type="dcterms:W3CDTF">1998-12-09T13:02:10Z</dcterms:created>
  <dcterms:modified xsi:type="dcterms:W3CDTF">2020-11-10T12:04:28Z</dcterms:modified>
  <cp:category/>
  <cp:version/>
  <cp:contentType/>
  <cp:contentStatus/>
</cp:coreProperties>
</file>